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onesfrank-my.sharepoint.com/personal/hlaning_jfpetrogroup_com/Documents/Documents/VDOT RFP 2020/"/>
    </mc:Choice>
  </mc:AlternateContent>
  <xr:revisionPtr revIDLastSave="0" documentId="8_{C77C0EB4-2BB0-426C-92D2-0A39C68C65D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</calcChain>
</file>

<file path=xl/sharedStrings.xml><?xml version="1.0" encoding="utf-8"?>
<sst xmlns="http://schemas.openxmlformats.org/spreadsheetml/2006/main" count="4" uniqueCount="4">
  <si>
    <t>Part #</t>
  </si>
  <si>
    <t>2021 Price</t>
  </si>
  <si>
    <t>VDOT Discount</t>
  </si>
  <si>
    <t>VDOT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</si>
</sst>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$-409]#,##0.00;[Red]&quot;-&quot;[$$-409]#,##0.00"/>
  </numFmts>
  <fonts count="2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rgb="FFFFFFFF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rgb="FF44546A"/>
      <name val="Calibri"/>
      <family val="2"/>
    </font>
    <font>
      <b/>
      <sz val="13"/>
      <color rgb="FF44546A"/>
      <name val="Calibri"/>
      <family val="2"/>
    </font>
    <font>
      <b/>
      <sz val="11"/>
      <color rgb="FF44546A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5700"/>
      <name val="Calibri"/>
      <family val="2"/>
    </font>
    <font>
      <b/>
      <sz val="11"/>
      <color rgb="FF3F3F3F"/>
      <name val="Calibri"/>
      <family val="2"/>
    </font>
    <font>
      <sz val="18"/>
      <color rgb="FF44546A"/>
      <name val="Calibri Light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8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rgb="FFDAE3F3"/>
        <bgColor rgb="FFDAE3F3"/>
      </patternFill>
    </fill>
    <fill>
      <patternFill patternType="solid">
        <fgColor rgb="FFFBE5D6"/>
        <bgColor rgb="FFFBE5D6"/>
      </patternFill>
    </fill>
    <fill>
      <patternFill patternType="solid">
        <fgColor rgb="FFEDEDED"/>
        <bgColor rgb="FFEDEDED"/>
      </patternFill>
    </fill>
    <fill>
      <patternFill patternType="solid">
        <fgColor rgb="FFFFF2CC"/>
        <bgColor rgb="FFFFF2CC"/>
      </patternFill>
    </fill>
    <fill>
      <patternFill patternType="solid">
        <fgColor rgb="FFDEEBF7"/>
        <bgColor rgb="FFDEEBF7"/>
      </patternFill>
    </fill>
    <fill>
      <patternFill patternType="solid">
        <fgColor rgb="FFE2F0D9"/>
        <bgColor rgb="FFE2F0D9"/>
      </patternFill>
    </fill>
    <fill>
      <patternFill patternType="solid">
        <fgColor rgb="FFB4C7E7"/>
        <bgColor rgb="FFB4C7E7"/>
      </patternFill>
    </fill>
    <fill>
      <patternFill patternType="solid">
        <fgColor rgb="FFF8CBAD"/>
        <bgColor rgb="FFF8CBAD"/>
      </patternFill>
    </fill>
    <fill>
      <patternFill patternType="solid">
        <fgColor rgb="FFDBDBDB"/>
        <bgColor rgb="FFDBDBDB"/>
      </patternFill>
    </fill>
    <fill>
      <patternFill patternType="solid">
        <fgColor rgb="FFFFE699"/>
        <bgColor rgb="FFFFE699"/>
      </patternFill>
    </fill>
    <fill>
      <patternFill patternType="solid">
        <fgColor rgb="FFBDD7EE"/>
        <bgColor rgb="FFBDD7EE"/>
      </patternFill>
    </fill>
    <fill>
      <patternFill patternType="solid">
        <fgColor rgb="FFC5E0B4"/>
        <bgColor rgb="FFC5E0B4"/>
      </patternFill>
    </fill>
    <fill>
      <patternFill patternType="solid">
        <fgColor rgb="FF8FAADC"/>
        <bgColor rgb="FF8FAADC"/>
      </patternFill>
    </fill>
    <fill>
      <patternFill patternType="solid">
        <fgColor rgb="FFF4B183"/>
        <bgColor rgb="FFF4B183"/>
      </patternFill>
    </fill>
    <fill>
      <patternFill patternType="solid">
        <fgColor rgb="FFC9C9C9"/>
        <bgColor rgb="FFC9C9C9"/>
      </patternFill>
    </fill>
    <fill>
      <patternFill patternType="solid">
        <fgColor rgb="FFFFD966"/>
        <bgColor rgb="FFFFD966"/>
      </patternFill>
    </fill>
    <fill>
      <patternFill patternType="solid">
        <fgColor rgb="FF9DC3E6"/>
        <bgColor rgb="FF9DC3E6"/>
      </patternFill>
    </fill>
    <fill>
      <patternFill patternType="solid">
        <fgColor rgb="FFA9D18E"/>
        <bgColor rgb="FFA9D18E"/>
      </patternFill>
    </fill>
    <fill>
      <patternFill patternType="solid">
        <fgColor rgb="FF4472C4"/>
        <bgColor rgb="FF4472C4"/>
      </patternFill>
    </fill>
    <fill>
      <patternFill patternType="solid">
        <fgColor rgb="FFED7D31"/>
        <bgColor rgb="FFED7D31"/>
      </patternFill>
    </fill>
    <fill>
      <patternFill patternType="solid">
        <fgColor rgb="FFA5A5A5"/>
        <bgColor rgb="FFA5A5A5"/>
      </patternFill>
    </fill>
    <fill>
      <patternFill patternType="solid">
        <fgColor rgb="FFFFC000"/>
        <bgColor rgb="FFFFC000"/>
      </patternFill>
    </fill>
    <fill>
      <patternFill patternType="solid">
        <fgColor rgb="FF5B9BD5"/>
        <bgColor rgb="FF5B9BD5"/>
      </patternFill>
    </fill>
    <fill>
      <patternFill patternType="solid">
        <fgColor rgb="FF70AD47"/>
        <bgColor rgb="FF70AD47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472C4"/>
      </bottom>
      <diagonal/>
    </border>
    <border>
      <left/>
      <right/>
      <top/>
      <bottom style="thick">
        <color rgb="FFA1B8E1"/>
      </bottom>
      <diagonal/>
    </border>
    <border>
      <left/>
      <right/>
      <top/>
      <bottom style="medium">
        <color rgb="FF8FAADC"/>
      </bottom>
      <diagonal/>
    </border>
    <border>
      <left/>
      <right/>
      <top style="thin">
        <color rgb="FF4472C4"/>
      </top>
      <bottom style="double">
        <color rgb="FF4472C4"/>
      </bottom>
      <diagonal/>
    </border>
  </borders>
  <cellStyleXfs count="46">
    <xf numFmtId="0" fontId="0" fillId="0" borderId="0"/>
    <xf numFmtId="0" fontId="2" fillId="2" borderId="0"/>
    <xf numFmtId="0" fontId="2" fillId="3" borderId="0"/>
    <xf numFmtId="0" fontId="2" fillId="4" borderId="0"/>
    <xf numFmtId="0" fontId="2" fillId="5" borderId="0"/>
    <xf numFmtId="0" fontId="2" fillId="6" borderId="0"/>
    <xf numFmtId="0" fontId="2" fillId="7" borderId="0"/>
    <xf numFmtId="0" fontId="2" fillId="8" borderId="0"/>
    <xf numFmtId="0" fontId="2" fillId="9" borderId="0"/>
    <xf numFmtId="0" fontId="2" fillId="10" borderId="0"/>
    <xf numFmtId="0" fontId="2" fillId="11" borderId="0"/>
    <xf numFmtId="0" fontId="2" fillId="12" borderId="0"/>
    <xf numFmtId="0" fontId="2" fillId="13" borderId="0"/>
    <xf numFmtId="0" fontId="2" fillId="14" borderId="0"/>
    <xf numFmtId="0" fontId="2" fillId="15" borderId="0"/>
    <xf numFmtId="0" fontId="2" fillId="16" borderId="0"/>
    <xf numFmtId="0" fontId="2" fillId="17" borderId="0"/>
    <xf numFmtId="0" fontId="2" fillId="18" borderId="0"/>
    <xf numFmtId="0" fontId="2" fillId="19" borderId="0"/>
    <xf numFmtId="0" fontId="3" fillId="20" borderId="0"/>
    <xf numFmtId="0" fontId="3" fillId="21" borderId="0"/>
    <xf numFmtId="0" fontId="3" fillId="22" borderId="0"/>
    <xf numFmtId="0" fontId="3" fillId="23" borderId="0"/>
    <xf numFmtId="0" fontId="3" fillId="24" borderId="0"/>
    <xf numFmtId="0" fontId="3" fillId="25" borderId="0"/>
    <xf numFmtId="0" fontId="4" fillId="26" borderId="0"/>
    <xf numFmtId="0" fontId="5" fillId="27" borderId="1"/>
    <xf numFmtId="0" fontId="6" fillId="22" borderId="4"/>
    <xf numFmtId="0" fontId="7" fillId="0" borderId="0"/>
    <xf numFmtId="0" fontId="8" fillId="28" borderId="0"/>
    <xf numFmtId="0" fontId="9" fillId="0" borderId="6"/>
    <xf numFmtId="0" fontId="10" fillId="0" borderId="7"/>
    <xf numFmtId="0" fontId="11" fillId="0" borderId="8"/>
    <xf numFmtId="0" fontId="11" fillId="0" borderId="0"/>
    <xf numFmtId="0" fontId="12" fillId="29" borderId="1"/>
    <xf numFmtId="0" fontId="13" fillId="0" borderId="3"/>
    <xf numFmtId="0" fontId="14" fillId="30" borderId="0"/>
    <xf numFmtId="0" fontId="1" fillId="31" borderId="5"/>
    <xf numFmtId="0" fontId="15" fillId="27" borderId="2"/>
    <xf numFmtId="0" fontId="16" fillId="0" borderId="0"/>
    <xf numFmtId="0" fontId="17" fillId="0" borderId="9"/>
    <xf numFmtId="0" fontId="18" fillId="0" borderId="0"/>
    <xf numFmtId="0" fontId="19" fillId="0" borderId="0">
      <alignment horizontal="center"/>
    </xf>
    <xf numFmtId="0" fontId="19" fillId="0" borderId="0">
      <alignment horizontal="center" textRotation="90"/>
    </xf>
    <xf numFmtId="0" fontId="20" fillId="0" borderId="0"/>
    <xf numFmtId="165" fontId="2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64" fontId="0" fillId="0" borderId="0" xfId="0" applyNumberFormat="1"/>
  </cellXfs>
  <cellStyles count="46">
    <cellStyle name="Excel Built-in 20% - Accent1" xfId="1" xr:uid="{00000000-0005-0000-0000-000000000000}"/>
    <cellStyle name="Excel Built-in 20% - Accent2" xfId="2" xr:uid="{00000000-0005-0000-0000-000001000000}"/>
    <cellStyle name="Excel Built-in 20% - Accent3" xfId="3" xr:uid="{00000000-0005-0000-0000-000002000000}"/>
    <cellStyle name="Excel Built-in 20% - Accent4" xfId="4" xr:uid="{00000000-0005-0000-0000-000003000000}"/>
    <cellStyle name="Excel Built-in 20% - Accent5" xfId="5" xr:uid="{00000000-0005-0000-0000-000004000000}"/>
    <cellStyle name="Excel Built-in 20% - Accent6" xfId="6" xr:uid="{00000000-0005-0000-0000-000005000000}"/>
    <cellStyle name="Excel Built-in 40% - Accent1" xfId="7" xr:uid="{00000000-0005-0000-0000-000006000000}"/>
    <cellStyle name="Excel Built-in 40% - Accent2" xfId="8" xr:uid="{00000000-0005-0000-0000-000007000000}"/>
    <cellStyle name="Excel Built-in 40% - Accent3" xfId="9" xr:uid="{00000000-0005-0000-0000-000008000000}"/>
    <cellStyle name="Excel Built-in 40% - Accent4" xfId="10" xr:uid="{00000000-0005-0000-0000-000009000000}"/>
    <cellStyle name="Excel Built-in 40% - Accent5" xfId="11" xr:uid="{00000000-0005-0000-0000-00000A000000}"/>
    <cellStyle name="Excel Built-in 40% - Accent6" xfId="12" xr:uid="{00000000-0005-0000-0000-00000B000000}"/>
    <cellStyle name="Excel Built-in 60% - Accent1" xfId="13" xr:uid="{00000000-0005-0000-0000-00000C000000}"/>
    <cellStyle name="Excel Built-in 60% - Accent2" xfId="14" xr:uid="{00000000-0005-0000-0000-00000D000000}"/>
    <cellStyle name="Excel Built-in 60% - Accent3" xfId="15" xr:uid="{00000000-0005-0000-0000-00000E000000}"/>
    <cellStyle name="Excel Built-in 60% - Accent4" xfId="16" xr:uid="{00000000-0005-0000-0000-00000F000000}"/>
    <cellStyle name="Excel Built-in 60% - Accent5" xfId="17" xr:uid="{00000000-0005-0000-0000-000010000000}"/>
    <cellStyle name="Excel Built-in 60% - Accent6" xfId="18" xr:uid="{00000000-0005-0000-0000-000011000000}"/>
    <cellStyle name="Excel Built-in Accent1" xfId="19" xr:uid="{00000000-0005-0000-0000-000012000000}"/>
    <cellStyle name="Excel Built-in Accent2" xfId="20" xr:uid="{00000000-0005-0000-0000-000013000000}"/>
    <cellStyle name="Excel Built-in Accent3" xfId="21" xr:uid="{00000000-0005-0000-0000-000014000000}"/>
    <cellStyle name="Excel Built-in Accent4" xfId="22" xr:uid="{00000000-0005-0000-0000-000015000000}"/>
    <cellStyle name="Excel Built-in Accent5" xfId="23" xr:uid="{00000000-0005-0000-0000-000016000000}"/>
    <cellStyle name="Excel Built-in Accent6" xfId="24" xr:uid="{00000000-0005-0000-0000-000017000000}"/>
    <cellStyle name="Excel Built-in Bad" xfId="25" xr:uid="{00000000-0005-0000-0000-000018000000}"/>
    <cellStyle name="Excel Built-in Calculation" xfId="26" xr:uid="{00000000-0005-0000-0000-000019000000}"/>
    <cellStyle name="Excel Built-in Check Cell" xfId="27" xr:uid="{00000000-0005-0000-0000-00001A000000}"/>
    <cellStyle name="Excel Built-in Explanatory Text" xfId="28" xr:uid="{00000000-0005-0000-0000-00001B000000}"/>
    <cellStyle name="Excel Built-in Good" xfId="29" xr:uid="{00000000-0005-0000-0000-00001C000000}"/>
    <cellStyle name="Excel Built-in Heading 1" xfId="30" xr:uid="{00000000-0005-0000-0000-00001D000000}"/>
    <cellStyle name="Excel Built-in Heading 2" xfId="31" xr:uid="{00000000-0005-0000-0000-00001E000000}"/>
    <cellStyle name="Excel Built-in Heading 3" xfId="32" xr:uid="{00000000-0005-0000-0000-00001F000000}"/>
    <cellStyle name="Excel Built-in Heading 4" xfId="33" xr:uid="{00000000-0005-0000-0000-000020000000}"/>
    <cellStyle name="Excel Built-in Input" xfId="34" xr:uid="{00000000-0005-0000-0000-000021000000}"/>
    <cellStyle name="Excel Built-in Linked Cell" xfId="35" xr:uid="{00000000-0005-0000-0000-000022000000}"/>
    <cellStyle name="Excel Built-in Neutral" xfId="36" xr:uid="{00000000-0005-0000-0000-000023000000}"/>
    <cellStyle name="Excel Built-in Note" xfId="37" xr:uid="{00000000-0005-0000-0000-000024000000}"/>
    <cellStyle name="Excel Built-in Output" xfId="38" xr:uid="{00000000-0005-0000-0000-000025000000}"/>
    <cellStyle name="Excel Built-in Title" xfId="39" xr:uid="{00000000-0005-0000-0000-000026000000}"/>
    <cellStyle name="Excel Built-in Total" xfId="40" xr:uid="{00000000-0005-0000-0000-000027000000}"/>
    <cellStyle name="Excel Built-in Warning Text" xfId="41" xr:uid="{00000000-0005-0000-0000-000028000000}"/>
    <cellStyle name="Heading" xfId="42" xr:uid="{00000000-0005-0000-0000-000029000000}"/>
    <cellStyle name="Heading1" xfId="43" xr:uid="{00000000-0005-0000-0000-00002A000000}"/>
    <cellStyle name="Normal" xfId="0" builtinId="0" customBuiltin="1"/>
    <cellStyle name="Result" xfId="44" xr:uid="{00000000-0005-0000-0000-00002C000000}"/>
    <cellStyle name="Result2" xfId="45" xr:uid="{00000000-0005-0000-0000-00002D000000}"/>
  </cellStyles>
  <dxfs count="2">
    <dxf>
      <numFmt numFmtId="164" formatCode="&quot;$&quot;#,##0.00"/>
      <alignment horizontal="left" vertical="bottom" textRotation="0" wrapText="0" indent="0" justifyLastLine="0" shrinkToFit="0" readingOrder="0"/>
    </dxf>
    <dxf>
      <numFmt numFmtId="164" formatCode="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D210" totalsRowShown="0">
  <autoFilter ref="A1:D210" xr:uid="{00000000-0009-0000-0100-000001000000}"/>
  <tableColumns count="4">
    <tableColumn id="1" xr3:uid="{00000000-0010-0000-0000-000001000000}" name="Part #"/>
    <tableColumn id="2" xr3:uid="{00000000-0010-0000-0000-000002000000}" name="2021 Price"/>
    <tableColumn id="4" xr3:uid="{11C48FD8-E794-4A24-B343-F9C162B4798C}" name="VDOT Discount" dataDxfId="0">
      <calculatedColumnFormula>B2*0.15</calculatedColumnFormula>
    </tableColumn>
    <tableColumn id="5" xr3:uid="{D94E4B58-7408-49AF-B1B4-60114527306C}" name="VDOT Price" dataDxfId="1">
      <calculatedColumnFormula>B2-C2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0"/>
  <sheetViews>
    <sheetView tabSelected="1" workbookViewId="0">
      <selection activeCell="C131" sqref="C131"/>
    </sheetView>
  </sheetViews>
  <sheetFormatPr defaultRowHeight="14.25" x14ac:dyDescent="0.2"/>
  <cols>
    <col min="1" max="1" width="9.125" style="1" customWidth="1"/>
    <col min="2" max="2" width="11.25" style="2" customWidth="1"/>
    <col min="3" max="3" width="15.875" style="1" bestFit="1" customWidth="1"/>
    <col min="4" max="4" width="12.75" style="1" bestFit="1" customWidth="1"/>
    <col min="5" max="5" width="8.875" bestFit="1" customWidth="1"/>
    <col min="6" max="1024" width="8.125" customWidth="1"/>
  </cols>
  <sheetData>
    <row r="1" spans="1:4" x14ac:dyDescent="0.2">
      <c r="A1" s="1" t="s">
        <v>0</v>
      </c>
      <c r="B1" s="2" t="s">
        <v>1</v>
      </c>
      <c r="C1" s="1" t="s">
        <v>2</v>
      </c>
      <c r="D1" t="s">
        <v>3</v>
      </c>
    </row>
    <row r="2" spans="1:4" x14ac:dyDescent="0.2">
      <c r="A2" s="1">
        <v>30001</v>
      </c>
      <c r="B2" s="2">
        <v>17.850000000000001</v>
      </c>
      <c r="C2" s="2">
        <f t="shared" ref="C2:C65" si="0">B2*0.15</f>
        <v>2.6775000000000002</v>
      </c>
      <c r="D2" s="3">
        <f t="shared" ref="D2:D65" si="1">B2-C2</f>
        <v>15.172500000000001</v>
      </c>
    </row>
    <row r="3" spans="1:4" x14ac:dyDescent="0.2">
      <c r="A3" s="1">
        <v>30002</v>
      </c>
      <c r="B3" s="2">
        <v>20.58</v>
      </c>
      <c r="C3" s="2">
        <f t="shared" si="0"/>
        <v>3.0869999999999997</v>
      </c>
      <c r="D3" s="3">
        <f t="shared" si="1"/>
        <v>17.492999999999999</v>
      </c>
    </row>
    <row r="4" spans="1:4" x14ac:dyDescent="0.2">
      <c r="A4" s="1">
        <v>30004</v>
      </c>
      <c r="B4" s="2">
        <v>20.399999999999999</v>
      </c>
      <c r="C4" s="2">
        <f t="shared" si="0"/>
        <v>3.0599999999999996</v>
      </c>
      <c r="D4" s="3">
        <f t="shared" si="1"/>
        <v>17.34</v>
      </c>
    </row>
    <row r="5" spans="1:4" x14ac:dyDescent="0.2">
      <c r="A5" s="1">
        <v>30008</v>
      </c>
      <c r="B5" s="2">
        <v>54.42</v>
      </c>
      <c r="C5" s="2">
        <f t="shared" si="0"/>
        <v>8.1630000000000003</v>
      </c>
      <c r="D5" s="3">
        <f t="shared" si="1"/>
        <v>46.257000000000005</v>
      </c>
    </row>
    <row r="6" spans="1:4" x14ac:dyDescent="0.2">
      <c r="A6" s="1">
        <v>30009</v>
      </c>
      <c r="B6" s="2">
        <v>52.41</v>
      </c>
      <c r="C6" s="2">
        <f t="shared" si="0"/>
        <v>7.8614999999999995</v>
      </c>
      <c r="D6" s="3">
        <f t="shared" si="1"/>
        <v>44.548499999999997</v>
      </c>
    </row>
    <row r="7" spans="1:4" x14ac:dyDescent="0.2">
      <c r="A7" s="1">
        <v>30033</v>
      </c>
      <c r="B7" s="2">
        <v>41.93</v>
      </c>
      <c r="C7" s="2">
        <f t="shared" si="0"/>
        <v>6.2894999999999994</v>
      </c>
      <c r="D7" s="3">
        <f t="shared" si="1"/>
        <v>35.640500000000003</v>
      </c>
    </row>
    <row r="8" spans="1:4" x14ac:dyDescent="0.2">
      <c r="A8" s="1">
        <v>30034</v>
      </c>
      <c r="B8" s="2">
        <v>121.03</v>
      </c>
      <c r="C8" s="2">
        <f t="shared" si="0"/>
        <v>18.154499999999999</v>
      </c>
      <c r="D8" s="3">
        <f t="shared" si="1"/>
        <v>102.8755</v>
      </c>
    </row>
    <row r="9" spans="1:4" x14ac:dyDescent="0.2">
      <c r="A9" s="1">
        <v>30036</v>
      </c>
      <c r="B9" s="2">
        <v>40.4</v>
      </c>
      <c r="C9" s="2">
        <f t="shared" si="0"/>
        <v>6.06</v>
      </c>
      <c r="D9" s="3">
        <f t="shared" si="1"/>
        <v>34.339999999999996</v>
      </c>
    </row>
    <row r="10" spans="1:4" x14ac:dyDescent="0.2">
      <c r="A10" s="1">
        <v>30037</v>
      </c>
      <c r="B10" s="2">
        <v>120.86</v>
      </c>
      <c r="C10" s="2">
        <f t="shared" si="0"/>
        <v>18.128999999999998</v>
      </c>
      <c r="D10" s="3">
        <f t="shared" si="1"/>
        <v>102.73099999999999</v>
      </c>
    </row>
    <row r="11" spans="1:4" x14ac:dyDescent="0.2">
      <c r="A11" s="1">
        <v>30065</v>
      </c>
      <c r="B11" s="2">
        <v>29.79</v>
      </c>
      <c r="C11" s="2">
        <f t="shared" si="0"/>
        <v>4.4684999999999997</v>
      </c>
      <c r="D11" s="3">
        <f t="shared" si="1"/>
        <v>25.3215</v>
      </c>
    </row>
    <row r="12" spans="1:4" x14ac:dyDescent="0.2">
      <c r="A12" s="1">
        <v>30066</v>
      </c>
      <c r="B12" s="2">
        <v>77.150000000000006</v>
      </c>
      <c r="C12" s="2">
        <f t="shared" si="0"/>
        <v>11.5725</v>
      </c>
      <c r="D12" s="3">
        <f t="shared" si="1"/>
        <v>65.577500000000001</v>
      </c>
    </row>
    <row r="13" spans="1:4" x14ac:dyDescent="0.2">
      <c r="A13" s="1">
        <v>30195</v>
      </c>
      <c r="B13" s="2">
        <v>48.1</v>
      </c>
      <c r="C13" s="2">
        <f t="shared" si="0"/>
        <v>7.2149999999999999</v>
      </c>
      <c r="D13" s="3">
        <f t="shared" si="1"/>
        <v>40.885000000000005</v>
      </c>
    </row>
    <row r="14" spans="1:4" x14ac:dyDescent="0.2">
      <c r="A14" s="1">
        <v>30202</v>
      </c>
      <c r="B14" s="2">
        <v>185.67</v>
      </c>
      <c r="C14" s="2">
        <f t="shared" si="0"/>
        <v>27.850499999999997</v>
      </c>
      <c r="D14" s="3">
        <f t="shared" si="1"/>
        <v>157.81950000000001</v>
      </c>
    </row>
    <row r="15" spans="1:4" x14ac:dyDescent="0.2">
      <c r="A15" s="1">
        <v>30203</v>
      </c>
      <c r="B15" s="2">
        <v>189.71</v>
      </c>
      <c r="C15" s="2">
        <f t="shared" si="0"/>
        <v>28.456500000000002</v>
      </c>
      <c r="D15" s="3">
        <f t="shared" si="1"/>
        <v>161.2535</v>
      </c>
    </row>
    <row r="16" spans="1:4" x14ac:dyDescent="0.2">
      <c r="A16" s="1">
        <v>30204</v>
      </c>
      <c r="B16" s="2">
        <v>193.74</v>
      </c>
      <c r="C16" s="2">
        <f t="shared" si="0"/>
        <v>29.061</v>
      </c>
      <c r="D16" s="3">
        <f t="shared" si="1"/>
        <v>164.679</v>
      </c>
    </row>
    <row r="17" spans="1:4" x14ac:dyDescent="0.2">
      <c r="A17" s="1">
        <v>31011</v>
      </c>
      <c r="B17" s="2">
        <v>43.21</v>
      </c>
      <c r="C17" s="2">
        <f t="shared" si="0"/>
        <v>6.4814999999999996</v>
      </c>
      <c r="D17" s="3">
        <f t="shared" si="1"/>
        <v>36.728500000000004</v>
      </c>
    </row>
    <row r="18" spans="1:4" x14ac:dyDescent="0.2">
      <c r="A18" s="1">
        <v>31015</v>
      </c>
      <c r="B18" s="2">
        <v>43.21</v>
      </c>
      <c r="C18" s="2">
        <f t="shared" si="0"/>
        <v>6.4814999999999996</v>
      </c>
      <c r="D18" s="3">
        <f t="shared" si="1"/>
        <v>36.728500000000004</v>
      </c>
    </row>
    <row r="19" spans="1:4" x14ac:dyDescent="0.2">
      <c r="A19" s="1">
        <v>40001</v>
      </c>
      <c r="B19" s="2">
        <v>224.56059999999999</v>
      </c>
      <c r="C19" s="2">
        <f t="shared" si="0"/>
        <v>33.684089999999998</v>
      </c>
      <c r="D19" s="3">
        <f t="shared" si="1"/>
        <v>190.87651</v>
      </c>
    </row>
    <row r="20" spans="1:4" x14ac:dyDescent="0.2">
      <c r="A20" s="1">
        <v>40013</v>
      </c>
      <c r="B20" s="2">
        <v>521.59859999999901</v>
      </c>
      <c r="C20" s="2">
        <f t="shared" si="0"/>
        <v>78.239789999999843</v>
      </c>
      <c r="D20" s="3">
        <f t="shared" si="1"/>
        <v>443.35880999999915</v>
      </c>
    </row>
    <row r="21" spans="1:4" x14ac:dyDescent="0.2">
      <c r="A21" s="1">
        <v>40020</v>
      </c>
      <c r="B21" s="2">
        <v>756.51679999999999</v>
      </c>
      <c r="C21" s="2">
        <f t="shared" si="0"/>
        <v>113.47752</v>
      </c>
      <c r="D21" s="3">
        <f t="shared" si="1"/>
        <v>643.03927999999996</v>
      </c>
    </row>
    <row r="22" spans="1:4" x14ac:dyDescent="0.2">
      <c r="A22" s="1">
        <v>40186</v>
      </c>
      <c r="B22" s="2">
        <v>1686.53</v>
      </c>
      <c r="C22" s="2">
        <f t="shared" si="0"/>
        <v>252.97949999999997</v>
      </c>
      <c r="D22" s="3">
        <f t="shared" si="1"/>
        <v>1433.5505000000001</v>
      </c>
    </row>
    <row r="23" spans="1:4" x14ac:dyDescent="0.2">
      <c r="A23" s="1">
        <v>40187</v>
      </c>
      <c r="B23" s="2">
        <v>1849.62</v>
      </c>
      <c r="C23" s="2">
        <f t="shared" si="0"/>
        <v>277.44299999999998</v>
      </c>
      <c r="D23" s="3">
        <f t="shared" si="1"/>
        <v>1572.1769999999999</v>
      </c>
    </row>
    <row r="24" spans="1:4" x14ac:dyDescent="0.2">
      <c r="A24" s="1">
        <v>40188</v>
      </c>
      <c r="B24" s="2">
        <v>1743.62</v>
      </c>
      <c r="C24" s="2">
        <f t="shared" si="0"/>
        <v>261.54299999999995</v>
      </c>
      <c r="D24" s="3">
        <f t="shared" si="1"/>
        <v>1482.077</v>
      </c>
    </row>
    <row r="25" spans="1:4" x14ac:dyDescent="0.2">
      <c r="A25" s="1">
        <v>40189</v>
      </c>
      <c r="B25" s="2">
        <v>1848.15</v>
      </c>
      <c r="C25" s="2">
        <f t="shared" si="0"/>
        <v>277.22250000000003</v>
      </c>
      <c r="D25" s="3">
        <f t="shared" si="1"/>
        <v>1570.9275</v>
      </c>
    </row>
    <row r="26" spans="1:4" x14ac:dyDescent="0.2">
      <c r="A26" s="1">
        <v>40190</v>
      </c>
      <c r="B26" s="2">
        <v>7473.38</v>
      </c>
      <c r="C26" s="2">
        <f t="shared" si="0"/>
        <v>1121.0070000000001</v>
      </c>
      <c r="D26" s="3">
        <f t="shared" si="1"/>
        <v>6352.3729999999996</v>
      </c>
    </row>
    <row r="27" spans="1:4" x14ac:dyDescent="0.2">
      <c r="A27" s="1">
        <v>40191</v>
      </c>
      <c r="B27" s="2">
        <v>8245.23</v>
      </c>
      <c r="C27" s="2">
        <f t="shared" si="0"/>
        <v>1236.7845</v>
      </c>
      <c r="D27" s="3">
        <f t="shared" si="1"/>
        <v>7008.4454999999998</v>
      </c>
    </row>
    <row r="28" spans="1:4" x14ac:dyDescent="0.2">
      <c r="A28" s="1">
        <v>40192</v>
      </c>
      <c r="B28" s="2">
        <v>1217.6500000000001</v>
      </c>
      <c r="C28" s="2">
        <f t="shared" si="0"/>
        <v>182.64750000000001</v>
      </c>
      <c r="D28" s="3">
        <f t="shared" si="1"/>
        <v>1035.0025000000001</v>
      </c>
    </row>
    <row r="29" spans="1:4" x14ac:dyDescent="0.2">
      <c r="A29" s="1">
        <v>40193</v>
      </c>
      <c r="B29" s="2">
        <v>1571.4</v>
      </c>
      <c r="C29" s="2">
        <f t="shared" si="0"/>
        <v>235.71</v>
      </c>
      <c r="D29" s="3">
        <f t="shared" si="1"/>
        <v>1335.69</v>
      </c>
    </row>
    <row r="30" spans="1:4" x14ac:dyDescent="0.2">
      <c r="A30" s="1">
        <v>40194</v>
      </c>
      <c r="B30" s="2">
        <v>1922.4</v>
      </c>
      <c r="C30" s="2">
        <f t="shared" si="0"/>
        <v>288.36</v>
      </c>
      <c r="D30" s="3">
        <f t="shared" si="1"/>
        <v>1634.04</v>
      </c>
    </row>
    <row r="31" spans="1:4" x14ac:dyDescent="0.2">
      <c r="A31" s="1">
        <v>41060</v>
      </c>
      <c r="B31" s="2">
        <v>301.73</v>
      </c>
      <c r="C31" s="2">
        <f t="shared" si="0"/>
        <v>45.259500000000003</v>
      </c>
      <c r="D31" s="3">
        <f t="shared" si="1"/>
        <v>256.47050000000002</v>
      </c>
    </row>
    <row r="32" spans="1:4" x14ac:dyDescent="0.2">
      <c r="A32" s="1">
        <v>41070</v>
      </c>
      <c r="B32" s="2">
        <v>306.47000000000003</v>
      </c>
      <c r="C32" s="2">
        <f t="shared" si="0"/>
        <v>45.970500000000001</v>
      </c>
      <c r="D32" s="3">
        <f t="shared" si="1"/>
        <v>260.49950000000001</v>
      </c>
    </row>
    <row r="33" spans="1:4" x14ac:dyDescent="0.2">
      <c r="A33" s="1">
        <v>50001</v>
      </c>
      <c r="B33" s="2">
        <v>34.94</v>
      </c>
      <c r="C33" s="2">
        <f t="shared" si="0"/>
        <v>5.2409999999999997</v>
      </c>
      <c r="D33" s="3">
        <f t="shared" si="1"/>
        <v>29.698999999999998</v>
      </c>
    </row>
    <row r="34" spans="1:4" x14ac:dyDescent="0.2">
      <c r="A34" s="1">
        <v>50002</v>
      </c>
      <c r="B34" s="2">
        <v>23.14</v>
      </c>
      <c r="C34" s="2">
        <f t="shared" si="0"/>
        <v>3.4710000000000001</v>
      </c>
      <c r="D34" s="3">
        <f t="shared" si="1"/>
        <v>19.669</v>
      </c>
    </row>
    <row r="35" spans="1:4" x14ac:dyDescent="0.2">
      <c r="A35" s="1">
        <v>50003</v>
      </c>
      <c r="B35" s="2">
        <v>22.89</v>
      </c>
      <c r="C35" s="2">
        <f t="shared" si="0"/>
        <v>3.4335</v>
      </c>
      <c r="D35" s="3">
        <f t="shared" si="1"/>
        <v>19.456500000000002</v>
      </c>
    </row>
    <row r="36" spans="1:4" x14ac:dyDescent="0.2">
      <c r="A36" s="1">
        <v>50004</v>
      </c>
      <c r="B36" s="2">
        <v>26.72</v>
      </c>
      <c r="C36" s="2">
        <f t="shared" si="0"/>
        <v>4.008</v>
      </c>
      <c r="D36" s="3">
        <f t="shared" si="1"/>
        <v>22.712</v>
      </c>
    </row>
    <row r="37" spans="1:4" x14ac:dyDescent="0.2">
      <c r="A37" s="1">
        <v>50005</v>
      </c>
      <c r="B37" s="2">
        <v>58.56</v>
      </c>
      <c r="C37" s="2">
        <f t="shared" si="0"/>
        <v>8.7840000000000007</v>
      </c>
      <c r="D37" s="3">
        <f t="shared" si="1"/>
        <v>49.776000000000003</v>
      </c>
    </row>
    <row r="38" spans="1:4" x14ac:dyDescent="0.2">
      <c r="A38" s="1">
        <v>50006</v>
      </c>
      <c r="B38" s="2">
        <v>89.07</v>
      </c>
      <c r="C38" s="2">
        <f t="shared" si="0"/>
        <v>13.360499999999998</v>
      </c>
      <c r="D38" s="3">
        <f t="shared" si="1"/>
        <v>75.709499999999991</v>
      </c>
    </row>
    <row r="39" spans="1:4" x14ac:dyDescent="0.2">
      <c r="A39" s="1">
        <v>50011</v>
      </c>
      <c r="B39" s="2">
        <v>235.49</v>
      </c>
      <c r="C39" s="2">
        <f t="shared" si="0"/>
        <v>35.323500000000003</v>
      </c>
      <c r="D39" s="3">
        <f t="shared" si="1"/>
        <v>200.16650000000001</v>
      </c>
    </row>
    <row r="40" spans="1:4" x14ac:dyDescent="0.2">
      <c r="A40" s="1">
        <v>50012</v>
      </c>
      <c r="B40" s="2">
        <v>22.89</v>
      </c>
      <c r="C40" s="2">
        <f t="shared" si="0"/>
        <v>3.4335</v>
      </c>
      <c r="D40" s="3">
        <f t="shared" si="1"/>
        <v>19.456500000000002</v>
      </c>
    </row>
    <row r="41" spans="1:4" x14ac:dyDescent="0.2">
      <c r="A41" s="1">
        <v>50015</v>
      </c>
      <c r="B41" s="2">
        <v>45.76</v>
      </c>
      <c r="C41" s="2">
        <f t="shared" si="0"/>
        <v>6.8639999999999999</v>
      </c>
      <c r="D41" s="3">
        <f t="shared" si="1"/>
        <v>38.896000000000001</v>
      </c>
    </row>
    <row r="42" spans="1:4" x14ac:dyDescent="0.2">
      <c r="A42" s="1">
        <v>50026</v>
      </c>
      <c r="B42" s="2">
        <v>49.81</v>
      </c>
      <c r="C42" s="2">
        <f t="shared" si="0"/>
        <v>7.4714999999999998</v>
      </c>
      <c r="D42" s="3">
        <f t="shared" si="1"/>
        <v>42.338500000000003</v>
      </c>
    </row>
    <row r="43" spans="1:4" x14ac:dyDescent="0.2">
      <c r="A43" s="1">
        <v>50027</v>
      </c>
      <c r="B43" s="2">
        <v>57.02</v>
      </c>
      <c r="C43" s="2">
        <f t="shared" si="0"/>
        <v>8.5530000000000008</v>
      </c>
      <c r="D43" s="3">
        <f t="shared" si="1"/>
        <v>48.466999999999999</v>
      </c>
    </row>
    <row r="44" spans="1:4" x14ac:dyDescent="0.2">
      <c r="A44" s="1">
        <v>50028</v>
      </c>
      <c r="B44" s="2">
        <v>254.09</v>
      </c>
      <c r="C44" s="2">
        <f t="shared" si="0"/>
        <v>38.113500000000002</v>
      </c>
      <c r="D44" s="3">
        <f t="shared" si="1"/>
        <v>215.97649999999999</v>
      </c>
    </row>
    <row r="45" spans="1:4" x14ac:dyDescent="0.2">
      <c r="A45" s="1">
        <v>50032</v>
      </c>
      <c r="B45" s="2">
        <v>39.229999999999997</v>
      </c>
      <c r="C45" s="2">
        <f t="shared" si="0"/>
        <v>5.8844999999999992</v>
      </c>
      <c r="D45" s="3">
        <f t="shared" si="1"/>
        <v>33.345500000000001</v>
      </c>
    </row>
    <row r="46" spans="1:4" x14ac:dyDescent="0.2">
      <c r="A46" s="1">
        <v>50109</v>
      </c>
      <c r="B46" s="2">
        <v>42.4</v>
      </c>
      <c r="C46" s="2">
        <f t="shared" si="0"/>
        <v>6.3599999999999994</v>
      </c>
      <c r="D46" s="3">
        <f t="shared" si="1"/>
        <v>36.04</v>
      </c>
    </row>
    <row r="47" spans="1:4" x14ac:dyDescent="0.2">
      <c r="A47" s="1">
        <v>50136</v>
      </c>
      <c r="B47" s="2">
        <v>41.78</v>
      </c>
      <c r="C47" s="2">
        <f t="shared" si="0"/>
        <v>6.2670000000000003</v>
      </c>
      <c r="D47" s="3">
        <f t="shared" si="1"/>
        <v>35.512999999999998</v>
      </c>
    </row>
    <row r="48" spans="1:4" x14ac:dyDescent="0.2">
      <c r="A48" s="1">
        <v>50163</v>
      </c>
      <c r="B48" s="2">
        <v>56.71</v>
      </c>
      <c r="C48" s="2">
        <f t="shared" si="0"/>
        <v>8.5064999999999991</v>
      </c>
      <c r="D48" s="3">
        <f t="shared" si="1"/>
        <v>48.203500000000005</v>
      </c>
    </row>
    <row r="49" spans="1:4" x14ac:dyDescent="0.2">
      <c r="A49" s="1">
        <v>50181</v>
      </c>
      <c r="B49" s="2">
        <v>28.92</v>
      </c>
      <c r="C49" s="2">
        <f t="shared" si="0"/>
        <v>4.3380000000000001</v>
      </c>
      <c r="D49" s="3">
        <f t="shared" si="1"/>
        <v>24.582000000000001</v>
      </c>
    </row>
    <row r="50" spans="1:4" x14ac:dyDescent="0.2">
      <c r="A50" s="1">
        <v>60001</v>
      </c>
      <c r="B50" s="2">
        <v>32.4</v>
      </c>
      <c r="C50" s="2">
        <f t="shared" si="0"/>
        <v>4.8599999999999994</v>
      </c>
      <c r="D50" s="3">
        <f t="shared" si="1"/>
        <v>27.54</v>
      </c>
    </row>
    <row r="51" spans="1:4" x14ac:dyDescent="0.2">
      <c r="A51" s="1">
        <v>60002</v>
      </c>
      <c r="B51" s="2">
        <v>45.79</v>
      </c>
      <c r="C51" s="2">
        <f t="shared" si="0"/>
        <v>6.8685</v>
      </c>
      <c r="D51" s="3">
        <f t="shared" si="1"/>
        <v>38.921500000000002</v>
      </c>
    </row>
    <row r="52" spans="1:4" x14ac:dyDescent="0.2">
      <c r="A52" s="1">
        <v>60003</v>
      </c>
      <c r="B52" s="2">
        <v>17.28</v>
      </c>
      <c r="C52" s="2">
        <f t="shared" si="0"/>
        <v>2.5920000000000001</v>
      </c>
      <c r="D52" s="3">
        <f t="shared" si="1"/>
        <v>14.688000000000001</v>
      </c>
    </row>
    <row r="53" spans="1:4" x14ac:dyDescent="0.2">
      <c r="A53" s="1">
        <v>60035</v>
      </c>
      <c r="B53" s="2">
        <v>494.25</v>
      </c>
      <c r="C53" s="2">
        <f t="shared" si="0"/>
        <v>74.137500000000003</v>
      </c>
      <c r="D53" s="3">
        <f t="shared" si="1"/>
        <v>420.11250000000001</v>
      </c>
    </row>
    <row r="54" spans="1:4" x14ac:dyDescent="0.2">
      <c r="A54" s="1">
        <v>60038</v>
      </c>
      <c r="B54" s="2">
        <v>10.28</v>
      </c>
      <c r="C54" s="2">
        <f t="shared" si="0"/>
        <v>1.5419999999999998</v>
      </c>
      <c r="D54" s="3">
        <f t="shared" si="1"/>
        <v>8.7379999999999995</v>
      </c>
    </row>
    <row r="55" spans="1:4" x14ac:dyDescent="0.2">
      <c r="A55" s="1">
        <v>60063</v>
      </c>
      <c r="B55" s="2">
        <v>419.40789999999998</v>
      </c>
      <c r="C55" s="2">
        <f t="shared" si="0"/>
        <v>62.911184999999996</v>
      </c>
      <c r="D55" s="3">
        <f t="shared" si="1"/>
        <v>356.49671499999999</v>
      </c>
    </row>
    <row r="56" spans="1:4" x14ac:dyDescent="0.2">
      <c r="A56" s="1">
        <v>60067</v>
      </c>
      <c r="B56" s="2">
        <v>419.40789999999998</v>
      </c>
      <c r="C56" s="2">
        <f t="shared" si="0"/>
        <v>62.911184999999996</v>
      </c>
      <c r="D56" s="3">
        <f t="shared" si="1"/>
        <v>356.49671499999999</v>
      </c>
    </row>
    <row r="57" spans="1:4" x14ac:dyDescent="0.2">
      <c r="A57" s="1">
        <v>60069</v>
      </c>
      <c r="B57" s="2">
        <v>2702.96</v>
      </c>
      <c r="C57" s="2">
        <f t="shared" si="0"/>
        <v>405.44400000000002</v>
      </c>
      <c r="D57" s="3">
        <f t="shared" si="1"/>
        <v>2297.5160000000001</v>
      </c>
    </row>
    <row r="58" spans="1:4" x14ac:dyDescent="0.2">
      <c r="A58" s="1">
        <v>60070</v>
      </c>
      <c r="B58" s="2">
        <v>29.27</v>
      </c>
      <c r="C58" s="2">
        <f t="shared" si="0"/>
        <v>4.3904999999999994</v>
      </c>
      <c r="D58" s="3">
        <f t="shared" si="1"/>
        <v>24.8795</v>
      </c>
    </row>
    <row r="59" spans="1:4" x14ac:dyDescent="0.2">
      <c r="A59" s="1">
        <v>60072</v>
      </c>
      <c r="B59" s="2">
        <v>49.6</v>
      </c>
      <c r="C59" s="2">
        <f t="shared" si="0"/>
        <v>7.4399999999999995</v>
      </c>
      <c r="D59" s="3">
        <f t="shared" si="1"/>
        <v>42.160000000000004</v>
      </c>
    </row>
    <row r="60" spans="1:4" x14ac:dyDescent="0.2">
      <c r="A60" s="1">
        <v>60074</v>
      </c>
      <c r="B60" s="2">
        <v>10</v>
      </c>
      <c r="C60" s="2">
        <f t="shared" si="0"/>
        <v>1.5</v>
      </c>
      <c r="D60" s="3">
        <f t="shared" si="1"/>
        <v>8.5</v>
      </c>
    </row>
    <row r="61" spans="1:4" x14ac:dyDescent="0.2">
      <c r="A61" s="1">
        <v>70002</v>
      </c>
      <c r="B61" s="2">
        <v>13.13565</v>
      </c>
      <c r="C61" s="2">
        <f t="shared" si="0"/>
        <v>1.9703474999999999</v>
      </c>
      <c r="D61" s="3">
        <f t="shared" si="1"/>
        <v>11.165302499999999</v>
      </c>
    </row>
    <row r="62" spans="1:4" x14ac:dyDescent="0.2">
      <c r="A62" s="1">
        <v>70003</v>
      </c>
      <c r="B62" s="2">
        <v>10.95</v>
      </c>
      <c r="C62" s="2">
        <f t="shared" si="0"/>
        <v>1.6424999999999998</v>
      </c>
      <c r="D62" s="3">
        <f t="shared" si="1"/>
        <v>9.3074999999999992</v>
      </c>
    </row>
    <row r="63" spans="1:4" x14ac:dyDescent="0.2">
      <c r="A63" s="1">
        <v>70004</v>
      </c>
      <c r="B63" s="2">
        <v>14.400099999999901</v>
      </c>
      <c r="C63" s="2">
        <f t="shared" si="0"/>
        <v>2.1600149999999849</v>
      </c>
      <c r="D63" s="3">
        <f t="shared" si="1"/>
        <v>12.240084999999915</v>
      </c>
    </row>
    <row r="64" spans="1:4" x14ac:dyDescent="0.2">
      <c r="A64" s="1">
        <v>70005</v>
      </c>
      <c r="B64" s="2">
        <v>11.71</v>
      </c>
      <c r="C64" s="2">
        <f t="shared" si="0"/>
        <v>1.7565000000000002</v>
      </c>
      <c r="D64" s="3">
        <f t="shared" si="1"/>
        <v>9.9535</v>
      </c>
    </row>
    <row r="65" spans="1:4" x14ac:dyDescent="0.2">
      <c r="A65" s="1">
        <v>70008</v>
      </c>
      <c r="B65" s="2">
        <v>33.369999999999997</v>
      </c>
      <c r="C65" s="2">
        <f t="shared" si="0"/>
        <v>5.0054999999999996</v>
      </c>
      <c r="D65" s="3">
        <f t="shared" si="1"/>
        <v>28.3645</v>
      </c>
    </row>
    <row r="66" spans="1:4" x14ac:dyDescent="0.2">
      <c r="A66" s="1">
        <v>70010</v>
      </c>
      <c r="B66" s="2">
        <v>8.2100000000000009</v>
      </c>
      <c r="C66" s="2">
        <f t="shared" ref="C66:C129" si="2">B66*0.15</f>
        <v>1.2315</v>
      </c>
      <c r="D66" s="3">
        <f t="shared" ref="D66:D129" si="3">B66-C66</f>
        <v>6.9785000000000004</v>
      </c>
    </row>
    <row r="67" spans="1:4" x14ac:dyDescent="0.2">
      <c r="A67" s="1">
        <v>70012</v>
      </c>
      <c r="B67" s="2">
        <v>8.0500000000000007</v>
      </c>
      <c r="C67" s="2">
        <f t="shared" si="2"/>
        <v>1.2075</v>
      </c>
      <c r="D67" s="3">
        <f t="shared" si="3"/>
        <v>6.8425000000000011</v>
      </c>
    </row>
    <row r="68" spans="1:4" x14ac:dyDescent="0.2">
      <c r="A68" s="1">
        <v>70015</v>
      </c>
      <c r="B68" s="2">
        <v>12.98</v>
      </c>
      <c r="C68" s="2">
        <f t="shared" si="2"/>
        <v>1.9470000000000001</v>
      </c>
      <c r="D68" s="3">
        <f t="shared" si="3"/>
        <v>11.033000000000001</v>
      </c>
    </row>
    <row r="69" spans="1:4" x14ac:dyDescent="0.2">
      <c r="A69" s="1">
        <v>70016</v>
      </c>
      <c r="B69" s="2">
        <v>12.72</v>
      </c>
      <c r="C69" s="2">
        <f t="shared" si="2"/>
        <v>1.9079999999999999</v>
      </c>
      <c r="D69" s="3">
        <f t="shared" si="3"/>
        <v>10.812000000000001</v>
      </c>
    </row>
    <row r="70" spans="1:4" x14ac:dyDescent="0.2">
      <c r="A70" s="1">
        <v>70018</v>
      </c>
      <c r="B70" s="2">
        <v>17.04</v>
      </c>
      <c r="C70" s="2">
        <f t="shared" si="2"/>
        <v>2.5559999999999996</v>
      </c>
      <c r="D70" s="3">
        <f t="shared" si="3"/>
        <v>14.484</v>
      </c>
    </row>
    <row r="71" spans="1:4" x14ac:dyDescent="0.2">
      <c r="A71" s="1">
        <v>70019</v>
      </c>
      <c r="B71" s="2">
        <v>28.13</v>
      </c>
      <c r="C71" s="2">
        <f t="shared" si="2"/>
        <v>4.2195</v>
      </c>
      <c r="D71" s="3">
        <f t="shared" si="3"/>
        <v>23.910499999999999</v>
      </c>
    </row>
    <row r="72" spans="1:4" x14ac:dyDescent="0.2">
      <c r="A72" s="1">
        <v>70020</v>
      </c>
      <c r="B72" s="2">
        <v>27.09</v>
      </c>
      <c r="C72" s="2">
        <f t="shared" si="2"/>
        <v>4.0634999999999994</v>
      </c>
      <c r="D72" s="3">
        <f t="shared" si="3"/>
        <v>23.026499999999999</v>
      </c>
    </row>
    <row r="73" spans="1:4" x14ac:dyDescent="0.2">
      <c r="A73" s="1">
        <v>70023</v>
      </c>
      <c r="B73" s="2">
        <v>27.46</v>
      </c>
      <c r="C73" s="2">
        <f t="shared" si="2"/>
        <v>4.1189999999999998</v>
      </c>
      <c r="D73" s="3">
        <f t="shared" si="3"/>
        <v>23.341000000000001</v>
      </c>
    </row>
    <row r="74" spans="1:4" x14ac:dyDescent="0.2">
      <c r="A74" s="1">
        <v>70024</v>
      </c>
      <c r="B74" s="2">
        <v>58.85</v>
      </c>
      <c r="C74" s="2">
        <f t="shared" si="2"/>
        <v>8.8275000000000006</v>
      </c>
      <c r="D74" s="3">
        <f t="shared" si="3"/>
        <v>50.022500000000001</v>
      </c>
    </row>
    <row r="75" spans="1:4" x14ac:dyDescent="0.2">
      <c r="A75" s="1">
        <v>70025</v>
      </c>
      <c r="B75" s="2">
        <v>50.58</v>
      </c>
      <c r="C75" s="2">
        <f t="shared" si="2"/>
        <v>7.5869999999999997</v>
      </c>
      <c r="D75" s="3">
        <f t="shared" si="3"/>
        <v>42.992999999999995</v>
      </c>
    </row>
    <row r="76" spans="1:4" x14ac:dyDescent="0.2">
      <c r="A76" s="1">
        <v>70027</v>
      </c>
      <c r="B76" s="2">
        <v>18.13</v>
      </c>
      <c r="C76" s="2">
        <f t="shared" si="2"/>
        <v>2.7194999999999996</v>
      </c>
      <c r="D76" s="3">
        <f t="shared" si="3"/>
        <v>15.410499999999999</v>
      </c>
    </row>
    <row r="77" spans="1:4" x14ac:dyDescent="0.2">
      <c r="A77" s="1">
        <v>70028</v>
      </c>
      <c r="B77" s="2">
        <v>49.59</v>
      </c>
      <c r="C77" s="2">
        <f t="shared" si="2"/>
        <v>7.4385000000000003</v>
      </c>
      <c r="D77" s="3">
        <f t="shared" si="3"/>
        <v>42.151500000000006</v>
      </c>
    </row>
    <row r="78" spans="1:4" x14ac:dyDescent="0.2">
      <c r="A78" s="1">
        <v>70032</v>
      </c>
      <c r="B78" s="2">
        <v>38.22</v>
      </c>
      <c r="C78" s="2">
        <f t="shared" si="2"/>
        <v>5.7329999999999997</v>
      </c>
      <c r="D78" s="3">
        <f t="shared" si="3"/>
        <v>32.487000000000002</v>
      </c>
    </row>
    <row r="79" spans="1:4" x14ac:dyDescent="0.2">
      <c r="A79" s="1">
        <v>70034</v>
      </c>
      <c r="B79" s="2">
        <v>18.54</v>
      </c>
      <c r="C79" s="2">
        <f t="shared" si="2"/>
        <v>2.7809999999999997</v>
      </c>
      <c r="D79" s="3">
        <f t="shared" si="3"/>
        <v>15.759</v>
      </c>
    </row>
    <row r="80" spans="1:4" x14ac:dyDescent="0.2">
      <c r="A80" s="1">
        <v>70036</v>
      </c>
      <c r="B80" s="2">
        <v>57.08</v>
      </c>
      <c r="C80" s="2">
        <f t="shared" si="2"/>
        <v>8.5619999999999994</v>
      </c>
      <c r="D80" s="3">
        <f t="shared" si="3"/>
        <v>48.518000000000001</v>
      </c>
    </row>
    <row r="81" spans="1:4" x14ac:dyDescent="0.2">
      <c r="A81" s="1">
        <v>70037</v>
      </c>
      <c r="B81" s="2">
        <v>59.66</v>
      </c>
      <c r="C81" s="2">
        <f t="shared" si="2"/>
        <v>8.9489999999999998</v>
      </c>
      <c r="D81" s="3">
        <f t="shared" si="3"/>
        <v>50.710999999999999</v>
      </c>
    </row>
    <row r="82" spans="1:4" x14ac:dyDescent="0.2">
      <c r="A82" s="1">
        <v>70039</v>
      </c>
      <c r="B82" s="2">
        <v>55.83</v>
      </c>
      <c r="C82" s="2">
        <f t="shared" si="2"/>
        <v>8.3744999999999994</v>
      </c>
      <c r="D82" s="3">
        <f t="shared" si="3"/>
        <v>47.455500000000001</v>
      </c>
    </row>
    <row r="83" spans="1:4" x14ac:dyDescent="0.2">
      <c r="A83" s="1">
        <v>70043</v>
      </c>
      <c r="B83" s="2">
        <v>39.93</v>
      </c>
      <c r="C83" s="2">
        <f t="shared" si="2"/>
        <v>5.9894999999999996</v>
      </c>
      <c r="D83" s="3">
        <f t="shared" si="3"/>
        <v>33.9405</v>
      </c>
    </row>
    <row r="84" spans="1:4" x14ac:dyDescent="0.2">
      <c r="A84" s="1">
        <v>70045</v>
      </c>
      <c r="B84" s="2">
        <v>14.29</v>
      </c>
      <c r="C84" s="2">
        <f t="shared" si="2"/>
        <v>2.1435</v>
      </c>
      <c r="D84" s="3">
        <f t="shared" si="3"/>
        <v>12.1465</v>
      </c>
    </row>
    <row r="85" spans="1:4" x14ac:dyDescent="0.2">
      <c r="A85" s="1">
        <v>70046</v>
      </c>
      <c r="B85" s="2">
        <v>12.97</v>
      </c>
      <c r="C85" s="2">
        <f t="shared" si="2"/>
        <v>1.9455</v>
      </c>
      <c r="D85" s="3">
        <f t="shared" si="3"/>
        <v>11.0245</v>
      </c>
    </row>
    <row r="86" spans="1:4" x14ac:dyDescent="0.2">
      <c r="A86" s="1">
        <v>70053</v>
      </c>
      <c r="B86" s="2">
        <v>20.78</v>
      </c>
      <c r="C86" s="2">
        <f t="shared" si="2"/>
        <v>3.117</v>
      </c>
      <c r="D86" s="3">
        <f t="shared" si="3"/>
        <v>17.663</v>
      </c>
    </row>
    <row r="87" spans="1:4" x14ac:dyDescent="0.2">
      <c r="A87" s="1">
        <v>70057</v>
      </c>
      <c r="B87" s="2">
        <v>23.63</v>
      </c>
      <c r="C87" s="2">
        <f t="shared" si="2"/>
        <v>3.5444999999999998</v>
      </c>
      <c r="D87" s="3">
        <f t="shared" si="3"/>
        <v>20.0855</v>
      </c>
    </row>
    <row r="88" spans="1:4" x14ac:dyDescent="0.2">
      <c r="A88" s="1">
        <v>70058</v>
      </c>
      <c r="B88" s="2">
        <v>22.5</v>
      </c>
      <c r="C88" s="2">
        <f t="shared" si="2"/>
        <v>3.375</v>
      </c>
      <c r="D88" s="3">
        <f t="shared" si="3"/>
        <v>19.125</v>
      </c>
    </row>
    <row r="89" spans="1:4" x14ac:dyDescent="0.2">
      <c r="A89" s="1">
        <v>70059</v>
      </c>
      <c r="B89" s="2">
        <v>12.76</v>
      </c>
      <c r="C89" s="2">
        <f t="shared" si="2"/>
        <v>1.9139999999999999</v>
      </c>
      <c r="D89" s="3">
        <f t="shared" si="3"/>
        <v>10.846</v>
      </c>
    </row>
    <row r="90" spans="1:4" x14ac:dyDescent="0.2">
      <c r="A90" s="1">
        <v>70060</v>
      </c>
      <c r="B90" s="2">
        <v>16.850000000000001</v>
      </c>
      <c r="C90" s="2">
        <f t="shared" si="2"/>
        <v>2.5275000000000003</v>
      </c>
      <c r="D90" s="3">
        <f t="shared" si="3"/>
        <v>14.322500000000002</v>
      </c>
    </row>
    <row r="91" spans="1:4" x14ac:dyDescent="0.2">
      <c r="A91" s="1">
        <v>70061</v>
      </c>
      <c r="B91" s="2">
        <v>20.32</v>
      </c>
      <c r="C91" s="2">
        <f t="shared" si="2"/>
        <v>3.048</v>
      </c>
      <c r="D91" s="3">
        <f t="shared" si="3"/>
        <v>17.271999999999998</v>
      </c>
    </row>
    <row r="92" spans="1:4" x14ac:dyDescent="0.2">
      <c r="A92" s="1">
        <v>70062</v>
      </c>
      <c r="B92" s="2">
        <v>18.600000000000001</v>
      </c>
      <c r="C92" s="2">
        <f t="shared" si="2"/>
        <v>2.79</v>
      </c>
      <c r="D92" s="3">
        <f t="shared" si="3"/>
        <v>15.810000000000002</v>
      </c>
    </row>
    <row r="93" spans="1:4" x14ac:dyDescent="0.2">
      <c r="A93" s="1">
        <v>70063</v>
      </c>
      <c r="B93" s="2">
        <v>41.64</v>
      </c>
      <c r="C93" s="2">
        <f t="shared" si="2"/>
        <v>6.2459999999999996</v>
      </c>
      <c r="D93" s="3">
        <f t="shared" si="3"/>
        <v>35.393999999999998</v>
      </c>
    </row>
    <row r="94" spans="1:4" x14ac:dyDescent="0.2">
      <c r="A94" s="1">
        <v>70064</v>
      </c>
      <c r="B94" s="2">
        <v>12.59</v>
      </c>
      <c r="C94" s="2">
        <f t="shared" si="2"/>
        <v>1.8884999999999998</v>
      </c>
      <c r="D94" s="3">
        <f t="shared" si="3"/>
        <v>10.701499999999999</v>
      </c>
    </row>
    <row r="95" spans="1:4" x14ac:dyDescent="0.2">
      <c r="A95" s="1">
        <v>70065</v>
      </c>
      <c r="B95" s="2">
        <v>16.72</v>
      </c>
      <c r="C95" s="2">
        <f t="shared" si="2"/>
        <v>2.5079999999999996</v>
      </c>
      <c r="D95" s="3">
        <f t="shared" si="3"/>
        <v>14.212</v>
      </c>
    </row>
    <row r="96" spans="1:4" x14ac:dyDescent="0.2">
      <c r="A96" s="1">
        <v>70066</v>
      </c>
      <c r="B96" s="2">
        <v>19.87</v>
      </c>
      <c r="C96" s="2">
        <f t="shared" si="2"/>
        <v>2.9805000000000001</v>
      </c>
      <c r="D96" s="3">
        <f t="shared" si="3"/>
        <v>16.889500000000002</v>
      </c>
    </row>
    <row r="97" spans="1:4" x14ac:dyDescent="0.2">
      <c r="A97" s="1">
        <v>70067</v>
      </c>
      <c r="B97" s="2">
        <v>18.25</v>
      </c>
      <c r="C97" s="2">
        <f t="shared" si="2"/>
        <v>2.7374999999999998</v>
      </c>
      <c r="D97" s="3">
        <f t="shared" si="3"/>
        <v>15.512499999999999</v>
      </c>
    </row>
    <row r="98" spans="1:4" x14ac:dyDescent="0.2">
      <c r="A98" s="1">
        <v>70068</v>
      </c>
      <c r="B98" s="2">
        <v>40.72</v>
      </c>
      <c r="C98" s="2">
        <f t="shared" si="2"/>
        <v>6.1079999999999997</v>
      </c>
      <c r="D98" s="3">
        <f t="shared" si="3"/>
        <v>34.612000000000002</v>
      </c>
    </row>
    <row r="99" spans="1:4" x14ac:dyDescent="0.2">
      <c r="A99" s="1">
        <v>70074</v>
      </c>
      <c r="B99" s="2">
        <v>44.48</v>
      </c>
      <c r="C99" s="2">
        <f t="shared" si="2"/>
        <v>6.6719999999999997</v>
      </c>
      <c r="D99" s="3">
        <f t="shared" si="3"/>
        <v>37.808</v>
      </c>
    </row>
    <row r="100" spans="1:4" x14ac:dyDescent="0.2">
      <c r="A100" s="1">
        <v>70075</v>
      </c>
      <c r="B100" s="2">
        <v>25.88</v>
      </c>
      <c r="C100" s="2">
        <f t="shared" si="2"/>
        <v>3.8819999999999997</v>
      </c>
      <c r="D100" s="3">
        <f t="shared" si="3"/>
        <v>21.997999999999998</v>
      </c>
    </row>
    <row r="101" spans="1:4" x14ac:dyDescent="0.2">
      <c r="A101" s="1">
        <v>70076</v>
      </c>
      <c r="B101" s="2">
        <v>26.72</v>
      </c>
      <c r="C101" s="2">
        <f t="shared" si="2"/>
        <v>4.008</v>
      </c>
      <c r="D101" s="3">
        <f t="shared" si="3"/>
        <v>22.712</v>
      </c>
    </row>
    <row r="102" spans="1:4" x14ac:dyDescent="0.2">
      <c r="A102" s="1">
        <v>70077</v>
      </c>
      <c r="B102" s="2">
        <v>18.04</v>
      </c>
      <c r="C102" s="2">
        <f t="shared" si="2"/>
        <v>2.706</v>
      </c>
      <c r="D102" s="3">
        <f t="shared" si="3"/>
        <v>15.334</v>
      </c>
    </row>
    <row r="103" spans="1:4" x14ac:dyDescent="0.2">
      <c r="A103" s="1">
        <v>70080</v>
      </c>
      <c r="B103" s="2">
        <v>54.84</v>
      </c>
      <c r="C103" s="2">
        <f t="shared" si="2"/>
        <v>8.2260000000000009</v>
      </c>
      <c r="D103" s="3">
        <f t="shared" si="3"/>
        <v>46.614000000000004</v>
      </c>
    </row>
    <row r="104" spans="1:4" x14ac:dyDescent="0.2">
      <c r="A104" s="1">
        <v>70081</v>
      </c>
      <c r="B104" s="2">
        <v>18.75</v>
      </c>
      <c r="C104" s="2">
        <f t="shared" si="2"/>
        <v>2.8125</v>
      </c>
      <c r="D104" s="3">
        <f t="shared" si="3"/>
        <v>15.9375</v>
      </c>
    </row>
    <row r="105" spans="1:4" x14ac:dyDescent="0.2">
      <c r="A105" s="1">
        <v>70082</v>
      </c>
      <c r="B105" s="2">
        <v>18.36</v>
      </c>
      <c r="C105" s="2">
        <f t="shared" si="2"/>
        <v>2.754</v>
      </c>
      <c r="D105" s="3">
        <f t="shared" si="3"/>
        <v>15.606</v>
      </c>
    </row>
    <row r="106" spans="1:4" x14ac:dyDescent="0.2">
      <c r="A106" s="1">
        <v>70083</v>
      </c>
      <c r="B106" s="2">
        <v>19.16</v>
      </c>
      <c r="C106" s="2">
        <f t="shared" si="2"/>
        <v>2.8740000000000001</v>
      </c>
      <c r="D106" s="3">
        <f t="shared" si="3"/>
        <v>16.286000000000001</v>
      </c>
    </row>
    <row r="107" spans="1:4" x14ac:dyDescent="0.2">
      <c r="A107" s="1">
        <v>70084</v>
      </c>
      <c r="B107" s="2">
        <v>22.47</v>
      </c>
      <c r="C107" s="2">
        <f t="shared" si="2"/>
        <v>3.3704999999999998</v>
      </c>
      <c r="D107" s="3">
        <f t="shared" si="3"/>
        <v>19.099499999999999</v>
      </c>
    </row>
    <row r="108" spans="1:4" x14ac:dyDescent="0.2">
      <c r="A108" s="1">
        <v>70088</v>
      </c>
      <c r="B108" s="2">
        <v>10.84</v>
      </c>
      <c r="C108" s="2">
        <f t="shared" si="2"/>
        <v>1.6259999999999999</v>
      </c>
      <c r="D108" s="3">
        <f t="shared" si="3"/>
        <v>9.2140000000000004</v>
      </c>
    </row>
    <row r="109" spans="1:4" x14ac:dyDescent="0.2">
      <c r="A109" s="1">
        <v>70089</v>
      </c>
      <c r="B109" s="2">
        <v>12.05</v>
      </c>
      <c r="C109" s="2">
        <f t="shared" si="2"/>
        <v>1.8075000000000001</v>
      </c>
      <c r="D109" s="3">
        <f t="shared" si="3"/>
        <v>10.2425</v>
      </c>
    </row>
    <row r="110" spans="1:4" x14ac:dyDescent="0.2">
      <c r="A110" s="1">
        <v>70090</v>
      </c>
      <c r="B110" s="2">
        <v>19.64</v>
      </c>
      <c r="C110" s="2">
        <f t="shared" si="2"/>
        <v>2.9460000000000002</v>
      </c>
      <c r="D110" s="3">
        <f t="shared" si="3"/>
        <v>16.693999999999999</v>
      </c>
    </row>
    <row r="111" spans="1:4" x14ac:dyDescent="0.2">
      <c r="A111" s="1">
        <v>70092</v>
      </c>
      <c r="B111" s="2">
        <v>26.81</v>
      </c>
      <c r="C111" s="2">
        <f t="shared" si="2"/>
        <v>4.0214999999999996</v>
      </c>
      <c r="D111" s="3">
        <f t="shared" si="3"/>
        <v>22.788499999999999</v>
      </c>
    </row>
    <row r="112" spans="1:4" x14ac:dyDescent="0.2">
      <c r="A112" s="1">
        <v>70094</v>
      </c>
      <c r="B112" s="2">
        <v>12.97</v>
      </c>
      <c r="C112" s="2">
        <f t="shared" si="2"/>
        <v>1.9455</v>
      </c>
      <c r="D112" s="3">
        <f t="shared" si="3"/>
        <v>11.0245</v>
      </c>
    </row>
    <row r="113" spans="1:4" x14ac:dyDescent="0.2">
      <c r="A113" s="1">
        <v>70095</v>
      </c>
      <c r="B113" s="2">
        <v>13.09</v>
      </c>
      <c r="C113" s="2">
        <f t="shared" si="2"/>
        <v>1.9634999999999998</v>
      </c>
      <c r="D113" s="3">
        <f t="shared" si="3"/>
        <v>11.1265</v>
      </c>
    </row>
    <row r="114" spans="1:4" x14ac:dyDescent="0.2">
      <c r="A114" s="1">
        <v>70097</v>
      </c>
      <c r="B114" s="2">
        <v>26.86</v>
      </c>
      <c r="C114" s="2">
        <f t="shared" si="2"/>
        <v>4.0289999999999999</v>
      </c>
      <c r="D114" s="3">
        <f t="shared" si="3"/>
        <v>22.831</v>
      </c>
    </row>
    <row r="115" spans="1:4" x14ac:dyDescent="0.2">
      <c r="A115" s="1">
        <v>70098</v>
      </c>
      <c r="B115" s="2">
        <v>39.99</v>
      </c>
      <c r="C115" s="2">
        <f t="shared" si="2"/>
        <v>5.9984999999999999</v>
      </c>
      <c r="D115" s="3">
        <f t="shared" si="3"/>
        <v>33.991500000000002</v>
      </c>
    </row>
    <row r="116" spans="1:4" x14ac:dyDescent="0.2">
      <c r="A116" s="1">
        <v>70104</v>
      </c>
      <c r="B116" s="2">
        <v>24.83</v>
      </c>
      <c r="C116" s="2">
        <f t="shared" si="2"/>
        <v>3.7244999999999995</v>
      </c>
      <c r="D116" s="3">
        <f t="shared" si="3"/>
        <v>21.105499999999999</v>
      </c>
    </row>
    <row r="117" spans="1:4" x14ac:dyDescent="0.2">
      <c r="A117" s="1">
        <v>70105</v>
      </c>
      <c r="B117" s="2">
        <v>26.39</v>
      </c>
      <c r="C117" s="2">
        <f t="shared" si="2"/>
        <v>3.9584999999999999</v>
      </c>
      <c r="D117" s="3">
        <f t="shared" si="3"/>
        <v>22.4315</v>
      </c>
    </row>
    <row r="118" spans="1:4" x14ac:dyDescent="0.2">
      <c r="A118" s="1">
        <v>70106</v>
      </c>
      <c r="B118" s="2">
        <v>18.36</v>
      </c>
      <c r="C118" s="2">
        <f t="shared" si="2"/>
        <v>2.754</v>
      </c>
      <c r="D118" s="3">
        <f t="shared" si="3"/>
        <v>15.606</v>
      </c>
    </row>
    <row r="119" spans="1:4" x14ac:dyDescent="0.2">
      <c r="A119" s="1">
        <v>70111</v>
      </c>
      <c r="B119" s="2">
        <v>37.79</v>
      </c>
      <c r="C119" s="2">
        <f t="shared" si="2"/>
        <v>5.6684999999999999</v>
      </c>
      <c r="D119" s="3">
        <f t="shared" si="3"/>
        <v>32.121499999999997</v>
      </c>
    </row>
    <row r="120" spans="1:4" x14ac:dyDescent="0.2">
      <c r="A120" s="1">
        <v>70117</v>
      </c>
      <c r="B120" s="2">
        <v>27.45</v>
      </c>
      <c r="C120" s="2">
        <f t="shared" si="2"/>
        <v>4.1174999999999997</v>
      </c>
      <c r="D120" s="3">
        <f t="shared" si="3"/>
        <v>23.3325</v>
      </c>
    </row>
    <row r="121" spans="1:4" x14ac:dyDescent="0.2">
      <c r="A121" s="1">
        <v>70120</v>
      </c>
      <c r="B121" s="2">
        <v>18.809999999999999</v>
      </c>
      <c r="C121" s="2">
        <f t="shared" si="2"/>
        <v>2.8214999999999999</v>
      </c>
      <c r="D121" s="3">
        <f t="shared" si="3"/>
        <v>15.988499999999998</v>
      </c>
    </row>
    <row r="122" spans="1:4" x14ac:dyDescent="0.2">
      <c r="A122" s="1">
        <v>70122</v>
      </c>
      <c r="B122" s="2">
        <v>16.84</v>
      </c>
      <c r="C122" s="2">
        <f t="shared" si="2"/>
        <v>2.5259999999999998</v>
      </c>
      <c r="D122" s="3">
        <f t="shared" si="3"/>
        <v>14.314</v>
      </c>
    </row>
    <row r="123" spans="1:4" x14ac:dyDescent="0.2">
      <c r="A123" s="1">
        <v>70221</v>
      </c>
      <c r="B123" s="2">
        <v>33.15</v>
      </c>
      <c r="C123" s="2">
        <f t="shared" si="2"/>
        <v>4.9724999999999993</v>
      </c>
      <c r="D123" s="3">
        <f t="shared" si="3"/>
        <v>28.177499999999998</v>
      </c>
    </row>
    <row r="124" spans="1:4" x14ac:dyDescent="0.2">
      <c r="A124" s="1">
        <v>70223</v>
      </c>
      <c r="B124" s="2">
        <v>38.67</v>
      </c>
      <c r="C124" s="2">
        <f t="shared" si="2"/>
        <v>5.8005000000000004</v>
      </c>
      <c r="D124" s="3">
        <f t="shared" si="3"/>
        <v>32.869500000000002</v>
      </c>
    </row>
    <row r="125" spans="1:4" x14ac:dyDescent="0.2">
      <c r="A125" s="1">
        <v>70225</v>
      </c>
      <c r="B125" s="2">
        <v>32.590000000000003</v>
      </c>
      <c r="C125" s="2">
        <f t="shared" si="2"/>
        <v>4.8885000000000005</v>
      </c>
      <c r="D125" s="3">
        <f t="shared" si="3"/>
        <v>27.701500000000003</v>
      </c>
    </row>
    <row r="126" spans="1:4" x14ac:dyDescent="0.2">
      <c r="A126" s="1">
        <v>70227</v>
      </c>
      <c r="B126" s="2">
        <v>36.700000000000003</v>
      </c>
      <c r="C126" s="2">
        <f t="shared" si="2"/>
        <v>5.5049999999999999</v>
      </c>
      <c r="D126" s="3">
        <f t="shared" si="3"/>
        <v>31.195000000000004</v>
      </c>
    </row>
    <row r="127" spans="1:4" x14ac:dyDescent="0.2">
      <c r="A127" s="1">
        <v>70230</v>
      </c>
      <c r="B127" s="2">
        <v>31.09</v>
      </c>
      <c r="C127" s="2">
        <f t="shared" si="2"/>
        <v>4.6635</v>
      </c>
      <c r="D127" s="3">
        <f t="shared" si="3"/>
        <v>26.426500000000001</v>
      </c>
    </row>
    <row r="128" spans="1:4" x14ac:dyDescent="0.2">
      <c r="A128" s="1">
        <v>70232</v>
      </c>
      <c r="B128" s="2">
        <v>35.130000000000003</v>
      </c>
      <c r="C128" s="2">
        <f t="shared" si="2"/>
        <v>5.2694999999999999</v>
      </c>
      <c r="D128" s="3">
        <f t="shared" si="3"/>
        <v>29.860500000000002</v>
      </c>
    </row>
    <row r="129" spans="1:4" x14ac:dyDescent="0.2">
      <c r="A129" s="1">
        <v>70234</v>
      </c>
      <c r="B129" s="2">
        <v>30.76</v>
      </c>
      <c r="C129" s="2">
        <f t="shared" si="2"/>
        <v>4.6139999999999999</v>
      </c>
      <c r="D129" s="3">
        <f t="shared" si="3"/>
        <v>26.146000000000001</v>
      </c>
    </row>
    <row r="130" spans="1:4" x14ac:dyDescent="0.2">
      <c r="A130" s="1">
        <v>70235</v>
      </c>
      <c r="B130" s="2">
        <v>26.76</v>
      </c>
      <c r="C130" s="2">
        <f t="shared" ref="C130:C193" si="4">B130*0.15</f>
        <v>4.0140000000000002</v>
      </c>
      <c r="D130" s="3">
        <f t="shared" ref="D130:D193" si="5">B130-C130</f>
        <v>22.746000000000002</v>
      </c>
    </row>
    <row r="131" spans="1:4" x14ac:dyDescent="0.2">
      <c r="A131" s="1">
        <v>70236</v>
      </c>
      <c r="B131" s="2">
        <v>32.33</v>
      </c>
      <c r="C131" s="2">
        <f t="shared" si="4"/>
        <v>4.8494999999999999</v>
      </c>
      <c r="D131" s="3">
        <f t="shared" si="5"/>
        <v>27.480499999999999</v>
      </c>
    </row>
    <row r="132" spans="1:4" x14ac:dyDescent="0.2">
      <c r="A132" s="1">
        <v>70580</v>
      </c>
      <c r="B132" s="2">
        <v>46.34</v>
      </c>
      <c r="C132" s="2">
        <f t="shared" si="4"/>
        <v>6.9510000000000005</v>
      </c>
      <c r="D132" s="3">
        <f t="shared" si="5"/>
        <v>39.389000000000003</v>
      </c>
    </row>
    <row r="133" spans="1:4" x14ac:dyDescent="0.2">
      <c r="A133" s="1">
        <v>70806</v>
      </c>
      <c r="B133" s="2">
        <v>14.06</v>
      </c>
      <c r="C133" s="2">
        <f t="shared" si="4"/>
        <v>2.109</v>
      </c>
      <c r="D133" s="3">
        <f t="shared" si="5"/>
        <v>11.951000000000001</v>
      </c>
    </row>
    <row r="134" spans="1:4" x14ac:dyDescent="0.2">
      <c r="A134" s="1">
        <v>70808</v>
      </c>
      <c r="B134" s="2">
        <v>18.46</v>
      </c>
      <c r="C134" s="2">
        <f t="shared" si="4"/>
        <v>2.7690000000000001</v>
      </c>
      <c r="D134" s="3">
        <f t="shared" si="5"/>
        <v>15.691000000000001</v>
      </c>
    </row>
    <row r="135" spans="1:4" x14ac:dyDescent="0.2">
      <c r="A135" s="1">
        <v>70814</v>
      </c>
      <c r="B135" s="2">
        <v>46.2</v>
      </c>
      <c r="C135" s="2">
        <f t="shared" si="4"/>
        <v>6.9300000000000006</v>
      </c>
      <c r="D135" s="3">
        <f t="shared" si="5"/>
        <v>39.270000000000003</v>
      </c>
    </row>
    <row r="136" spans="1:4" x14ac:dyDescent="0.2">
      <c r="A136" s="1">
        <v>70819</v>
      </c>
      <c r="B136" s="2">
        <v>17.09</v>
      </c>
      <c r="C136" s="2">
        <f t="shared" si="4"/>
        <v>2.5634999999999999</v>
      </c>
      <c r="D136" s="3">
        <f t="shared" si="5"/>
        <v>14.5265</v>
      </c>
    </row>
    <row r="137" spans="1:4" x14ac:dyDescent="0.2">
      <c r="A137" s="1">
        <v>70821</v>
      </c>
      <c r="B137" s="2">
        <v>18.73</v>
      </c>
      <c r="C137" s="2">
        <f t="shared" si="4"/>
        <v>2.8094999999999999</v>
      </c>
      <c r="D137" s="3">
        <f t="shared" si="5"/>
        <v>15.920500000000001</v>
      </c>
    </row>
    <row r="138" spans="1:4" x14ac:dyDescent="0.2">
      <c r="A138" s="1">
        <v>70898</v>
      </c>
      <c r="B138" s="2">
        <v>43.47</v>
      </c>
      <c r="C138" s="2">
        <f t="shared" si="4"/>
        <v>6.5204999999999993</v>
      </c>
      <c r="D138" s="3">
        <f t="shared" si="5"/>
        <v>36.9495</v>
      </c>
    </row>
    <row r="139" spans="1:4" x14ac:dyDescent="0.2">
      <c r="A139" s="1">
        <v>70991</v>
      </c>
      <c r="B139" s="2">
        <v>44.34</v>
      </c>
      <c r="C139" s="2">
        <f t="shared" si="4"/>
        <v>6.6510000000000007</v>
      </c>
      <c r="D139" s="3">
        <f t="shared" si="5"/>
        <v>37.689</v>
      </c>
    </row>
    <row r="140" spans="1:4" x14ac:dyDescent="0.2">
      <c r="A140" s="1">
        <v>70993</v>
      </c>
      <c r="B140" s="2">
        <v>39.33</v>
      </c>
      <c r="C140" s="2">
        <f t="shared" si="4"/>
        <v>5.8994999999999997</v>
      </c>
      <c r="D140" s="3">
        <f t="shared" si="5"/>
        <v>33.430499999999995</v>
      </c>
    </row>
    <row r="141" spans="1:4" x14ac:dyDescent="0.2">
      <c r="A141" s="1">
        <v>90001</v>
      </c>
      <c r="B141" s="2">
        <v>5.63</v>
      </c>
      <c r="C141" s="2">
        <f t="shared" si="4"/>
        <v>0.84449999999999992</v>
      </c>
      <c r="D141" s="3">
        <f t="shared" si="5"/>
        <v>4.7854999999999999</v>
      </c>
    </row>
    <row r="142" spans="1:4" x14ac:dyDescent="0.2">
      <c r="A142" s="1">
        <v>90002</v>
      </c>
      <c r="B142" s="2">
        <v>168.11</v>
      </c>
      <c r="C142" s="2">
        <f t="shared" si="4"/>
        <v>25.2165</v>
      </c>
      <c r="D142" s="3">
        <f t="shared" si="5"/>
        <v>142.89350000000002</v>
      </c>
    </row>
    <row r="143" spans="1:4" x14ac:dyDescent="0.2">
      <c r="A143" s="1">
        <v>90003</v>
      </c>
      <c r="B143" s="2">
        <v>8.91</v>
      </c>
      <c r="C143" s="2">
        <f t="shared" si="4"/>
        <v>1.3365</v>
      </c>
      <c r="D143" s="3">
        <f t="shared" si="5"/>
        <v>7.5735000000000001</v>
      </c>
    </row>
    <row r="144" spans="1:4" x14ac:dyDescent="0.2">
      <c r="A144" s="1">
        <v>90004</v>
      </c>
      <c r="B144" s="2">
        <v>81.63</v>
      </c>
      <c r="C144" s="2">
        <f t="shared" si="4"/>
        <v>12.244499999999999</v>
      </c>
      <c r="D144" s="3">
        <f t="shared" si="5"/>
        <v>69.385499999999993</v>
      </c>
    </row>
    <row r="145" spans="1:4" x14ac:dyDescent="0.2">
      <c r="A145" s="1">
        <v>90011</v>
      </c>
      <c r="B145" s="2">
        <v>18</v>
      </c>
      <c r="C145" s="2">
        <f t="shared" si="4"/>
        <v>2.6999999999999997</v>
      </c>
      <c r="D145" s="3">
        <f t="shared" si="5"/>
        <v>15.3</v>
      </c>
    </row>
    <row r="146" spans="1:4" x14ac:dyDescent="0.2">
      <c r="A146" s="1">
        <v>90014</v>
      </c>
      <c r="B146" s="2">
        <v>230</v>
      </c>
      <c r="C146" s="2">
        <f t="shared" si="4"/>
        <v>34.5</v>
      </c>
      <c r="D146" s="3">
        <f t="shared" si="5"/>
        <v>195.5</v>
      </c>
    </row>
    <row r="147" spans="1:4" x14ac:dyDescent="0.2">
      <c r="A147" s="1">
        <v>90015</v>
      </c>
      <c r="B147" s="2">
        <v>325</v>
      </c>
      <c r="C147" s="2">
        <f t="shared" si="4"/>
        <v>48.75</v>
      </c>
      <c r="D147" s="3">
        <f t="shared" si="5"/>
        <v>276.25</v>
      </c>
    </row>
    <row r="148" spans="1:4" x14ac:dyDescent="0.2">
      <c r="A148" s="1">
        <v>90022</v>
      </c>
      <c r="B148" s="2">
        <v>814.05</v>
      </c>
      <c r="C148" s="2">
        <f t="shared" si="4"/>
        <v>122.10749999999999</v>
      </c>
      <c r="D148" s="3">
        <f t="shared" si="5"/>
        <v>691.9425</v>
      </c>
    </row>
    <row r="149" spans="1:4" x14ac:dyDescent="0.2">
      <c r="A149" s="1">
        <v>90025</v>
      </c>
      <c r="B149" s="2">
        <v>4.9000000000000004</v>
      </c>
      <c r="C149" s="2">
        <f t="shared" si="4"/>
        <v>0.73499999999999999</v>
      </c>
      <c r="D149" s="3">
        <f t="shared" si="5"/>
        <v>4.165</v>
      </c>
    </row>
    <row r="150" spans="1:4" x14ac:dyDescent="0.2">
      <c r="A150" s="1">
        <v>90026</v>
      </c>
      <c r="B150" s="2">
        <v>10.4</v>
      </c>
      <c r="C150" s="2">
        <f t="shared" si="4"/>
        <v>1.56</v>
      </c>
      <c r="D150" s="3">
        <f t="shared" si="5"/>
        <v>8.84</v>
      </c>
    </row>
    <row r="151" spans="1:4" x14ac:dyDescent="0.2">
      <c r="A151" s="1">
        <v>90028</v>
      </c>
      <c r="B151" s="2">
        <v>4.5</v>
      </c>
      <c r="C151" s="2">
        <f t="shared" si="4"/>
        <v>0.67499999999999993</v>
      </c>
      <c r="D151" s="3">
        <f t="shared" si="5"/>
        <v>3.8250000000000002</v>
      </c>
    </row>
    <row r="152" spans="1:4" x14ac:dyDescent="0.2">
      <c r="A152" s="1">
        <v>90030</v>
      </c>
      <c r="B152" s="2">
        <v>56.69</v>
      </c>
      <c r="C152" s="2">
        <f t="shared" si="4"/>
        <v>8.5034999999999989</v>
      </c>
      <c r="D152" s="3">
        <f t="shared" si="5"/>
        <v>48.186499999999995</v>
      </c>
    </row>
    <row r="153" spans="1:4" x14ac:dyDescent="0.2">
      <c r="A153" s="1">
        <v>90036</v>
      </c>
      <c r="B153" s="2">
        <v>4.7</v>
      </c>
      <c r="C153" s="2">
        <f t="shared" si="4"/>
        <v>0.70499999999999996</v>
      </c>
      <c r="D153" s="3">
        <f t="shared" si="5"/>
        <v>3.9950000000000001</v>
      </c>
    </row>
    <row r="154" spans="1:4" x14ac:dyDescent="0.2">
      <c r="A154" s="1">
        <v>90037</v>
      </c>
      <c r="B154" s="2">
        <v>15.07</v>
      </c>
      <c r="C154" s="2">
        <f t="shared" si="4"/>
        <v>2.2605</v>
      </c>
      <c r="D154" s="3">
        <f t="shared" si="5"/>
        <v>12.8095</v>
      </c>
    </row>
    <row r="155" spans="1:4" x14ac:dyDescent="0.2">
      <c r="A155" s="1">
        <v>90039</v>
      </c>
      <c r="B155" s="2">
        <v>22.44</v>
      </c>
      <c r="C155" s="2">
        <f t="shared" si="4"/>
        <v>3.3660000000000001</v>
      </c>
      <c r="D155" s="3">
        <f t="shared" si="5"/>
        <v>19.074000000000002</v>
      </c>
    </row>
    <row r="156" spans="1:4" x14ac:dyDescent="0.2">
      <c r="A156" s="1">
        <v>90041</v>
      </c>
      <c r="B156" s="2">
        <v>5.41</v>
      </c>
      <c r="C156" s="2">
        <f t="shared" si="4"/>
        <v>0.8115</v>
      </c>
      <c r="D156" s="3">
        <f t="shared" si="5"/>
        <v>4.5985000000000005</v>
      </c>
    </row>
    <row r="157" spans="1:4" x14ac:dyDescent="0.2">
      <c r="A157" s="1">
        <v>90046</v>
      </c>
      <c r="B157" s="2">
        <v>27.3</v>
      </c>
      <c r="C157" s="2">
        <f t="shared" si="4"/>
        <v>4.0949999999999998</v>
      </c>
      <c r="D157" s="3">
        <f t="shared" si="5"/>
        <v>23.205000000000002</v>
      </c>
    </row>
    <row r="158" spans="1:4" x14ac:dyDescent="0.2">
      <c r="A158" s="1">
        <v>90057</v>
      </c>
      <c r="B158" s="2">
        <v>38.24</v>
      </c>
      <c r="C158" s="2">
        <f t="shared" si="4"/>
        <v>5.7359999999999998</v>
      </c>
      <c r="D158" s="3">
        <f t="shared" si="5"/>
        <v>32.504000000000005</v>
      </c>
    </row>
    <row r="159" spans="1:4" x14ac:dyDescent="0.2">
      <c r="A159" s="1">
        <v>90058</v>
      </c>
      <c r="B159" s="2">
        <v>171.39</v>
      </c>
      <c r="C159" s="2">
        <f t="shared" si="4"/>
        <v>25.708499999999997</v>
      </c>
      <c r="D159" s="3">
        <f t="shared" si="5"/>
        <v>145.6815</v>
      </c>
    </row>
    <row r="160" spans="1:4" x14ac:dyDescent="0.2">
      <c r="A160" s="1">
        <v>90094</v>
      </c>
      <c r="B160" s="2">
        <v>6.53</v>
      </c>
      <c r="C160" s="2">
        <f t="shared" si="4"/>
        <v>0.97950000000000004</v>
      </c>
      <c r="D160" s="3">
        <f t="shared" si="5"/>
        <v>5.5505000000000004</v>
      </c>
    </row>
    <row r="161" spans="1:4" x14ac:dyDescent="0.2">
      <c r="A161" s="1">
        <v>90195</v>
      </c>
      <c r="B161" s="2">
        <v>1650</v>
      </c>
      <c r="C161" s="2">
        <f t="shared" si="4"/>
        <v>247.5</v>
      </c>
      <c r="D161" s="3">
        <f t="shared" si="5"/>
        <v>1402.5</v>
      </c>
    </row>
    <row r="162" spans="1:4" x14ac:dyDescent="0.2">
      <c r="A162" s="1">
        <v>90201</v>
      </c>
      <c r="B162" s="2">
        <v>1796.25</v>
      </c>
      <c r="C162" s="2">
        <f t="shared" si="4"/>
        <v>269.4375</v>
      </c>
      <c r="D162" s="3">
        <f t="shared" si="5"/>
        <v>1526.8125</v>
      </c>
    </row>
    <row r="163" spans="1:4" x14ac:dyDescent="0.2">
      <c r="A163" s="1">
        <v>90218</v>
      </c>
      <c r="B163" s="2">
        <v>22.94</v>
      </c>
      <c r="C163" s="2">
        <f t="shared" si="4"/>
        <v>3.4410000000000003</v>
      </c>
      <c r="D163" s="3">
        <f t="shared" si="5"/>
        <v>19.499000000000002</v>
      </c>
    </row>
    <row r="164" spans="1:4" x14ac:dyDescent="0.2">
      <c r="A164" s="1">
        <v>90220</v>
      </c>
      <c r="B164" s="2">
        <v>21.62</v>
      </c>
      <c r="C164" s="2">
        <f t="shared" si="4"/>
        <v>3.2429999999999999</v>
      </c>
      <c r="D164" s="3">
        <f t="shared" si="5"/>
        <v>18.377000000000002</v>
      </c>
    </row>
    <row r="165" spans="1:4" x14ac:dyDescent="0.2">
      <c r="A165" s="1">
        <v>90222</v>
      </c>
      <c r="B165" s="2">
        <v>119.43</v>
      </c>
      <c r="C165" s="2">
        <f t="shared" si="4"/>
        <v>17.9145</v>
      </c>
      <c r="D165" s="3">
        <f t="shared" si="5"/>
        <v>101.5155</v>
      </c>
    </row>
    <row r="166" spans="1:4" x14ac:dyDescent="0.2">
      <c r="A166" s="1">
        <v>90223</v>
      </c>
      <c r="B166" s="2">
        <v>253.1</v>
      </c>
      <c r="C166" s="2">
        <f t="shared" si="4"/>
        <v>37.964999999999996</v>
      </c>
      <c r="D166" s="3">
        <f t="shared" si="5"/>
        <v>215.13499999999999</v>
      </c>
    </row>
    <row r="167" spans="1:4" x14ac:dyDescent="0.2">
      <c r="A167" s="1">
        <v>90224</v>
      </c>
      <c r="B167" s="2">
        <v>68.33</v>
      </c>
      <c r="C167" s="2">
        <f t="shared" si="4"/>
        <v>10.249499999999999</v>
      </c>
      <c r="D167" s="3">
        <f t="shared" si="5"/>
        <v>58.080500000000001</v>
      </c>
    </row>
    <row r="168" spans="1:4" x14ac:dyDescent="0.2">
      <c r="A168" s="1">
        <v>90235</v>
      </c>
      <c r="B168" s="2">
        <v>477.13</v>
      </c>
      <c r="C168" s="2">
        <f t="shared" si="4"/>
        <v>71.569499999999991</v>
      </c>
      <c r="D168" s="3">
        <f t="shared" si="5"/>
        <v>405.56049999999999</v>
      </c>
    </row>
    <row r="169" spans="1:4" x14ac:dyDescent="0.2">
      <c r="A169" s="1">
        <v>90244</v>
      </c>
      <c r="B169" s="2">
        <v>188.8</v>
      </c>
      <c r="C169" s="2">
        <f t="shared" si="4"/>
        <v>28.32</v>
      </c>
      <c r="D169" s="3">
        <f t="shared" si="5"/>
        <v>160.48000000000002</v>
      </c>
    </row>
    <row r="170" spans="1:4" x14ac:dyDescent="0.2">
      <c r="A170" s="1">
        <v>90517</v>
      </c>
      <c r="B170" s="2">
        <v>53.55</v>
      </c>
      <c r="C170" s="2">
        <f t="shared" si="4"/>
        <v>8.0324999999999989</v>
      </c>
      <c r="D170" s="3">
        <f t="shared" si="5"/>
        <v>45.517499999999998</v>
      </c>
    </row>
    <row r="171" spans="1:4" x14ac:dyDescent="0.2">
      <c r="A171" s="1">
        <v>90518</v>
      </c>
      <c r="B171" s="2">
        <v>114.75</v>
      </c>
      <c r="C171" s="2">
        <f t="shared" si="4"/>
        <v>17.212499999999999</v>
      </c>
      <c r="D171" s="3">
        <f t="shared" si="5"/>
        <v>97.537499999999994</v>
      </c>
    </row>
    <row r="172" spans="1:4" x14ac:dyDescent="0.2">
      <c r="A172" s="1">
        <v>90560</v>
      </c>
      <c r="B172" s="2">
        <v>55.16</v>
      </c>
      <c r="C172" s="2">
        <f t="shared" si="4"/>
        <v>8.2739999999999991</v>
      </c>
      <c r="D172" s="3">
        <f t="shared" si="5"/>
        <v>46.885999999999996</v>
      </c>
    </row>
    <row r="173" spans="1:4" x14ac:dyDescent="0.2">
      <c r="A173" s="1">
        <v>90561</v>
      </c>
      <c r="B173" s="2">
        <v>137.69999999999999</v>
      </c>
      <c r="C173" s="2">
        <f t="shared" si="4"/>
        <v>20.654999999999998</v>
      </c>
      <c r="D173" s="3">
        <f t="shared" si="5"/>
        <v>117.04499999999999</v>
      </c>
    </row>
    <row r="174" spans="1:4" x14ac:dyDescent="0.2">
      <c r="A174" s="1">
        <v>90562</v>
      </c>
      <c r="B174" s="2">
        <v>101.88</v>
      </c>
      <c r="C174" s="2">
        <f t="shared" si="4"/>
        <v>15.281999999999998</v>
      </c>
      <c r="D174" s="3">
        <f t="shared" si="5"/>
        <v>86.597999999999999</v>
      </c>
    </row>
    <row r="175" spans="1:4" x14ac:dyDescent="0.2">
      <c r="A175" s="1">
        <v>90563</v>
      </c>
      <c r="B175" s="2">
        <v>114.75</v>
      </c>
      <c r="C175" s="2">
        <f t="shared" si="4"/>
        <v>17.212499999999999</v>
      </c>
      <c r="D175" s="3">
        <f t="shared" si="5"/>
        <v>97.537499999999994</v>
      </c>
    </row>
    <row r="176" spans="1:4" x14ac:dyDescent="0.2">
      <c r="A176" s="1">
        <v>90565</v>
      </c>
      <c r="B176" s="2">
        <v>247.54</v>
      </c>
      <c r="C176" s="2">
        <f t="shared" si="4"/>
        <v>37.131</v>
      </c>
      <c r="D176" s="3">
        <f t="shared" si="5"/>
        <v>210.40899999999999</v>
      </c>
    </row>
    <row r="177" spans="1:4" x14ac:dyDescent="0.2">
      <c r="A177" s="1">
        <v>90566</v>
      </c>
      <c r="B177" s="2">
        <v>229.5</v>
      </c>
      <c r="C177" s="2">
        <f t="shared" si="4"/>
        <v>34.424999999999997</v>
      </c>
      <c r="D177" s="3">
        <f t="shared" si="5"/>
        <v>195.07499999999999</v>
      </c>
    </row>
    <row r="178" spans="1:4" x14ac:dyDescent="0.2">
      <c r="A178" s="1">
        <v>90569</v>
      </c>
      <c r="B178" s="2">
        <v>96.63</v>
      </c>
      <c r="C178" s="2">
        <f t="shared" si="4"/>
        <v>14.494499999999999</v>
      </c>
      <c r="D178" s="3">
        <f t="shared" si="5"/>
        <v>82.135499999999993</v>
      </c>
    </row>
    <row r="179" spans="1:4" x14ac:dyDescent="0.2">
      <c r="A179" s="1">
        <v>90570</v>
      </c>
      <c r="B179" s="2">
        <v>15.3</v>
      </c>
      <c r="C179" s="2">
        <f t="shared" si="4"/>
        <v>2.2949999999999999</v>
      </c>
      <c r="D179" s="3">
        <f t="shared" si="5"/>
        <v>13.005000000000001</v>
      </c>
    </row>
    <row r="180" spans="1:4" x14ac:dyDescent="0.2">
      <c r="A180" s="1">
        <v>90572</v>
      </c>
      <c r="B180" s="2">
        <v>91.8</v>
      </c>
      <c r="C180" s="2">
        <f t="shared" si="4"/>
        <v>13.77</v>
      </c>
      <c r="D180" s="3">
        <f t="shared" si="5"/>
        <v>78.03</v>
      </c>
    </row>
    <row r="181" spans="1:4" x14ac:dyDescent="0.2">
      <c r="A181" s="1">
        <v>90575</v>
      </c>
      <c r="B181" s="2">
        <v>9.9</v>
      </c>
      <c r="C181" s="2">
        <f t="shared" si="4"/>
        <v>1.4850000000000001</v>
      </c>
      <c r="D181" s="3">
        <f t="shared" si="5"/>
        <v>8.4150000000000009</v>
      </c>
    </row>
    <row r="182" spans="1:4" x14ac:dyDescent="0.2">
      <c r="A182" s="1">
        <v>90576</v>
      </c>
      <c r="B182" s="2">
        <v>9.8000000000000007</v>
      </c>
      <c r="C182" s="2">
        <f t="shared" si="4"/>
        <v>1.47</v>
      </c>
      <c r="D182" s="3">
        <f t="shared" si="5"/>
        <v>8.33</v>
      </c>
    </row>
    <row r="183" spans="1:4" x14ac:dyDescent="0.2">
      <c r="A183" s="1">
        <v>90577</v>
      </c>
      <c r="B183" s="2">
        <v>9.61</v>
      </c>
      <c r="C183" s="2">
        <f t="shared" si="4"/>
        <v>1.4414999999999998</v>
      </c>
      <c r="D183" s="3">
        <f t="shared" si="5"/>
        <v>8.1684999999999999</v>
      </c>
    </row>
    <row r="184" spans="1:4" x14ac:dyDescent="0.2">
      <c r="A184" s="1">
        <v>90578</v>
      </c>
      <c r="B184" s="2">
        <v>22.51</v>
      </c>
      <c r="C184" s="2">
        <f t="shared" si="4"/>
        <v>3.3765000000000001</v>
      </c>
      <c r="D184" s="3">
        <f t="shared" si="5"/>
        <v>19.133500000000002</v>
      </c>
    </row>
    <row r="185" spans="1:4" x14ac:dyDescent="0.2">
      <c r="A185" s="1">
        <v>90579</v>
      </c>
      <c r="B185" s="2">
        <v>19.440000000000001</v>
      </c>
      <c r="C185" s="2">
        <f t="shared" si="4"/>
        <v>2.9159999999999999</v>
      </c>
      <c r="D185" s="3">
        <f t="shared" si="5"/>
        <v>16.524000000000001</v>
      </c>
    </row>
    <row r="186" spans="1:4" x14ac:dyDescent="0.2">
      <c r="A186" s="1">
        <v>90580</v>
      </c>
      <c r="B186" s="2">
        <v>13.32</v>
      </c>
      <c r="C186" s="2">
        <f t="shared" si="4"/>
        <v>1.998</v>
      </c>
      <c r="D186" s="3">
        <f t="shared" si="5"/>
        <v>11.322000000000001</v>
      </c>
    </row>
    <row r="187" spans="1:4" x14ac:dyDescent="0.2">
      <c r="A187" s="1">
        <v>90583</v>
      </c>
      <c r="B187" s="2">
        <v>13.88</v>
      </c>
      <c r="C187" s="2">
        <f t="shared" si="4"/>
        <v>2.0819999999999999</v>
      </c>
      <c r="D187" s="3">
        <f t="shared" si="5"/>
        <v>11.798000000000002</v>
      </c>
    </row>
    <row r="188" spans="1:4" x14ac:dyDescent="0.2">
      <c r="A188" s="1">
        <v>90584</v>
      </c>
      <c r="B188" s="2">
        <v>13.75</v>
      </c>
      <c r="C188" s="2">
        <f t="shared" si="4"/>
        <v>2.0625</v>
      </c>
      <c r="D188" s="3">
        <f t="shared" si="5"/>
        <v>11.6875</v>
      </c>
    </row>
    <row r="189" spans="1:4" x14ac:dyDescent="0.2">
      <c r="A189" s="1">
        <v>90585</v>
      </c>
      <c r="B189" s="2">
        <v>13.48</v>
      </c>
      <c r="C189" s="2">
        <f t="shared" si="4"/>
        <v>2.0219999999999998</v>
      </c>
      <c r="D189" s="3">
        <f t="shared" si="5"/>
        <v>11.458</v>
      </c>
    </row>
    <row r="190" spans="1:4" x14ac:dyDescent="0.2">
      <c r="A190" s="1">
        <v>90586</v>
      </c>
      <c r="B190" s="2">
        <v>41.21</v>
      </c>
      <c r="C190" s="2">
        <f t="shared" si="4"/>
        <v>6.1814999999999998</v>
      </c>
      <c r="D190" s="3">
        <f t="shared" si="5"/>
        <v>35.028500000000001</v>
      </c>
    </row>
    <row r="191" spans="1:4" x14ac:dyDescent="0.2">
      <c r="A191" s="1">
        <v>90587</v>
      </c>
      <c r="B191" s="2">
        <v>32.799999999999997</v>
      </c>
      <c r="C191" s="2">
        <f t="shared" si="4"/>
        <v>4.919999999999999</v>
      </c>
      <c r="D191" s="3">
        <f t="shared" si="5"/>
        <v>27.88</v>
      </c>
    </row>
    <row r="192" spans="1:4" x14ac:dyDescent="0.2">
      <c r="A192" s="1">
        <v>90588</v>
      </c>
      <c r="B192" s="2">
        <v>26.51</v>
      </c>
      <c r="C192" s="2">
        <f t="shared" si="4"/>
        <v>3.9765000000000001</v>
      </c>
      <c r="D192" s="3">
        <f t="shared" si="5"/>
        <v>22.5335</v>
      </c>
    </row>
    <row r="193" spans="1:4" x14ac:dyDescent="0.2">
      <c r="A193" s="1">
        <v>90591</v>
      </c>
      <c r="B193" s="2">
        <v>7.01</v>
      </c>
      <c r="C193" s="2">
        <f t="shared" si="4"/>
        <v>1.0514999999999999</v>
      </c>
      <c r="D193" s="3">
        <f t="shared" si="5"/>
        <v>5.9584999999999999</v>
      </c>
    </row>
    <row r="194" spans="1:4" x14ac:dyDescent="0.2">
      <c r="A194" s="1">
        <v>90592</v>
      </c>
      <c r="B194" s="2">
        <v>6.95</v>
      </c>
      <c r="C194" s="2">
        <f t="shared" ref="C194:C257" si="6">B194*0.15</f>
        <v>1.0425</v>
      </c>
      <c r="D194" s="3">
        <f t="shared" ref="D194:D257" si="7">B194-C194</f>
        <v>5.9075000000000006</v>
      </c>
    </row>
    <row r="195" spans="1:4" x14ac:dyDescent="0.2">
      <c r="A195" s="1">
        <v>90593</v>
      </c>
      <c r="B195" s="2">
        <v>6.81</v>
      </c>
      <c r="C195" s="2">
        <f t="shared" si="6"/>
        <v>1.0214999999999999</v>
      </c>
      <c r="D195" s="3">
        <f t="shared" si="7"/>
        <v>5.7885</v>
      </c>
    </row>
    <row r="196" spans="1:4" x14ac:dyDescent="0.2">
      <c r="A196" s="1">
        <v>90594</v>
      </c>
      <c r="B196" s="2">
        <v>16.55</v>
      </c>
      <c r="C196" s="2">
        <f t="shared" si="6"/>
        <v>2.4824999999999999</v>
      </c>
      <c r="D196" s="3">
        <f t="shared" si="7"/>
        <v>14.067500000000001</v>
      </c>
    </row>
    <row r="197" spans="1:4" x14ac:dyDescent="0.2">
      <c r="A197" s="1">
        <v>90595</v>
      </c>
      <c r="B197" s="2">
        <v>13.79</v>
      </c>
      <c r="C197" s="2">
        <f t="shared" si="6"/>
        <v>2.0684999999999998</v>
      </c>
      <c r="D197" s="3">
        <f t="shared" si="7"/>
        <v>11.721499999999999</v>
      </c>
    </row>
    <row r="198" spans="1:4" x14ac:dyDescent="0.2">
      <c r="A198" s="1">
        <v>90596</v>
      </c>
      <c r="B198" s="2">
        <v>12.31</v>
      </c>
      <c r="C198" s="2">
        <f t="shared" si="6"/>
        <v>1.8465</v>
      </c>
      <c r="D198" s="3">
        <f t="shared" si="7"/>
        <v>10.4635</v>
      </c>
    </row>
    <row r="199" spans="1:4" x14ac:dyDescent="0.2">
      <c r="A199" s="1">
        <v>90599</v>
      </c>
      <c r="B199" s="2">
        <v>114.75</v>
      </c>
      <c r="C199" s="2">
        <f t="shared" si="6"/>
        <v>17.212499999999999</v>
      </c>
      <c r="D199" s="3">
        <f t="shared" si="7"/>
        <v>97.537499999999994</v>
      </c>
    </row>
    <row r="200" spans="1:4" x14ac:dyDescent="0.2">
      <c r="A200" s="1">
        <v>90600</v>
      </c>
      <c r="B200" s="2">
        <v>405.45</v>
      </c>
      <c r="C200" s="2">
        <f t="shared" si="6"/>
        <v>60.817499999999995</v>
      </c>
      <c r="D200" s="3">
        <f t="shared" si="7"/>
        <v>344.63249999999999</v>
      </c>
    </row>
    <row r="201" spans="1:4" x14ac:dyDescent="0.2">
      <c r="A201" s="1">
        <v>90601</v>
      </c>
      <c r="B201" s="2">
        <v>1524.76</v>
      </c>
      <c r="C201" s="2">
        <f t="shared" si="6"/>
        <v>228.714</v>
      </c>
      <c r="D201" s="3">
        <f t="shared" si="7"/>
        <v>1296.046</v>
      </c>
    </row>
    <row r="202" spans="1:4" x14ac:dyDescent="0.2">
      <c r="A202" s="1">
        <v>90602</v>
      </c>
      <c r="B202" s="2">
        <v>1494.86</v>
      </c>
      <c r="C202" s="2">
        <f t="shared" si="6"/>
        <v>224.22899999999998</v>
      </c>
      <c r="D202" s="3">
        <f t="shared" si="7"/>
        <v>1270.6309999999999</v>
      </c>
    </row>
    <row r="203" spans="1:4" x14ac:dyDescent="0.2">
      <c r="A203" s="1">
        <v>90603</v>
      </c>
      <c r="B203" s="2">
        <v>111</v>
      </c>
      <c r="C203" s="2">
        <f t="shared" si="6"/>
        <v>16.649999999999999</v>
      </c>
      <c r="D203" s="3">
        <f t="shared" si="7"/>
        <v>94.35</v>
      </c>
    </row>
    <row r="204" spans="1:4" x14ac:dyDescent="0.2">
      <c r="A204" s="1">
        <v>90604</v>
      </c>
      <c r="B204" s="2">
        <v>68.73</v>
      </c>
      <c r="C204" s="2">
        <f t="shared" si="6"/>
        <v>10.3095</v>
      </c>
      <c r="D204" s="3">
        <f t="shared" si="7"/>
        <v>58.420500000000004</v>
      </c>
    </row>
    <row r="205" spans="1:4" x14ac:dyDescent="0.2">
      <c r="A205" s="1">
        <v>90626</v>
      </c>
      <c r="B205" s="2">
        <v>97.5</v>
      </c>
      <c r="C205" s="2">
        <f t="shared" si="6"/>
        <v>14.625</v>
      </c>
      <c r="D205" s="3">
        <f t="shared" si="7"/>
        <v>82.875</v>
      </c>
    </row>
    <row r="206" spans="1:4" x14ac:dyDescent="0.2">
      <c r="A206" s="1">
        <v>90627</v>
      </c>
      <c r="B206" s="2">
        <v>97.5</v>
      </c>
      <c r="C206" s="2">
        <f t="shared" si="6"/>
        <v>14.625</v>
      </c>
      <c r="D206" s="3">
        <f t="shared" si="7"/>
        <v>82.875</v>
      </c>
    </row>
    <row r="207" spans="1:4" x14ac:dyDescent="0.2">
      <c r="A207" s="1">
        <v>90703</v>
      </c>
      <c r="B207" s="2">
        <v>161.25</v>
      </c>
      <c r="C207" s="2">
        <f t="shared" si="6"/>
        <v>24.1875</v>
      </c>
      <c r="D207" s="3">
        <f t="shared" si="7"/>
        <v>137.0625</v>
      </c>
    </row>
    <row r="208" spans="1:4" x14ac:dyDescent="0.2">
      <c r="A208" s="1">
        <v>90704</v>
      </c>
      <c r="B208" s="2">
        <v>435.92</v>
      </c>
      <c r="C208" s="2">
        <f t="shared" si="6"/>
        <v>65.388000000000005</v>
      </c>
      <c r="D208" s="3">
        <f t="shared" si="7"/>
        <v>370.53200000000004</v>
      </c>
    </row>
    <row r="209" spans="1:4" x14ac:dyDescent="0.2">
      <c r="A209" s="1">
        <v>91011</v>
      </c>
      <c r="B209" s="2">
        <v>58.85</v>
      </c>
      <c r="C209" s="2">
        <f t="shared" si="6"/>
        <v>8.8275000000000006</v>
      </c>
      <c r="D209" s="3">
        <f t="shared" si="7"/>
        <v>50.022500000000001</v>
      </c>
    </row>
    <row r="210" spans="1:4" x14ac:dyDescent="0.2">
      <c r="A210" s="1">
        <v>91235</v>
      </c>
      <c r="B210" s="2">
        <v>89.04</v>
      </c>
      <c r="C210" s="2">
        <f t="shared" si="6"/>
        <v>13.356</v>
      </c>
      <c r="D210" s="3">
        <f t="shared" si="7"/>
        <v>75.684000000000012</v>
      </c>
    </row>
  </sheetData>
  <phoneticPr fontId="21" type="noConversion"/>
  <pageMargins left="0.70000000000000007" right="0.70000000000000007" top="1.1437000000000002" bottom="1.1437000000000002" header="0.75000000000000011" footer="0.75000000000000011"/>
  <pageSetup paperSize="0" fitToWidth="0" fitToHeight="0" orientation="portrait" horizontalDpi="0" verticalDpi="0" copies="0"/>
  <headerFooter alignWithMargins="0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6AB046D2E17844A702CAB9B673ADF4" ma:contentTypeVersion="13" ma:contentTypeDescription="Create a new document." ma:contentTypeScope="" ma:versionID="d8f45d1a630dd3275124e0db8d577fd4">
  <xsd:schema xmlns:xsd="http://www.w3.org/2001/XMLSchema" xmlns:xs="http://www.w3.org/2001/XMLSchema" xmlns:p="http://schemas.microsoft.com/office/2006/metadata/properties" xmlns:ns3="f2a87204-a12f-4f36-8f5b-088633daa38e" xmlns:ns4="22b41732-740c-42b3-b112-c5e698b66ebd" targetNamespace="http://schemas.microsoft.com/office/2006/metadata/properties" ma:root="true" ma:fieldsID="099b709d616c97e4f2108faf6c5f44ee" ns3:_="" ns4:_="">
    <xsd:import namespace="f2a87204-a12f-4f36-8f5b-088633daa38e"/>
    <xsd:import namespace="22b41732-740c-42b3-b112-c5e698b66eb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a87204-a12f-4f36-8f5b-088633daa3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b41732-740c-42b3-b112-c5e698b66eb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C71A739-B74F-40D4-91D3-771956B71C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0848DF-8D86-4F20-B9DB-F4FBF6A0D4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a87204-a12f-4f36-8f5b-088633daa38e"/>
    <ds:schemaRef ds:uri="22b41732-740c-42b3-b112-c5e698b66e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642CE95-9F49-457F-A138-49513AB663A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2a87204-a12f-4f36-8f5b-088633daa38e"/>
    <ds:schemaRef ds:uri="http://purl.org/dc/elements/1.1/"/>
    <ds:schemaRef ds:uri="http://schemas.microsoft.com/office/2006/metadata/properties"/>
    <ds:schemaRef ds:uri="22b41732-740c-42b3-b112-c5e698b66eb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Schulte</dc:creator>
  <cp:lastModifiedBy>Meg Laning</cp:lastModifiedBy>
  <dcterms:created xsi:type="dcterms:W3CDTF">2021-01-23T00:51:13Z</dcterms:created>
  <dcterms:modified xsi:type="dcterms:W3CDTF">2021-05-18T19:11:00Z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0x010100936AB046D2E17844A702CAB9B673ADF4</vt:lpwstr>
  </property>
</Properties>
</file>