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\Documents\VDOT Price List\"/>
    </mc:Choice>
  </mc:AlternateContent>
  <xr:revisionPtr revIDLastSave="0" documentId="13_ncr:1_{D3B7B573-9A60-4E47-9C23-176606624B8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 Mar TLS NA Price List" sheetId="1" r:id="rId1"/>
  </sheets>
  <definedNames>
    <definedName name="_xlnm._FilterDatabase" localSheetId="0" hidden="1">'2020 Mar TLS NA Price List'!$A$1:$D$644</definedName>
    <definedName name="Export">'2020 Mar TLS NA Price List'!$A$1:$D$644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</calcChain>
</file>

<file path=xl/sharedStrings.xml><?xml version="1.0" encoding="utf-8"?>
<sst xmlns="http://schemas.openxmlformats.org/spreadsheetml/2006/main" count="1542" uniqueCount="1294">
  <si>
    <t>Description</t>
  </si>
  <si>
    <t>Model Number</t>
  </si>
  <si>
    <t>List Price</t>
  </si>
  <si>
    <t>QAD Part Number</t>
  </si>
  <si>
    <t>AGP75S1 RA</t>
  </si>
  <si>
    <t>0410166-073</t>
  </si>
  <si>
    <t>0410166-074</t>
  </si>
  <si>
    <t>0410166-075</t>
  </si>
  <si>
    <t>AGP75S1 RA FSA</t>
  </si>
  <si>
    <t>0410166-076</t>
  </si>
  <si>
    <t>0410166-077</t>
  </si>
  <si>
    <t>0410166-078</t>
  </si>
  <si>
    <t>UMP33U1</t>
  </si>
  <si>
    <t>008520245</t>
  </si>
  <si>
    <t>UMP75U1</t>
  </si>
  <si>
    <t>008520255</t>
  </si>
  <si>
    <t>UMP150U1</t>
  </si>
  <si>
    <t>008520425</t>
  </si>
  <si>
    <t>X3UMP150U1</t>
  </si>
  <si>
    <t>008522035</t>
  </si>
  <si>
    <t>UMP200U1-3</t>
  </si>
  <si>
    <t>008522235</t>
  </si>
  <si>
    <t>UMPL200U1-3 w/ FSA</t>
  </si>
  <si>
    <t>0410184-075</t>
  </si>
  <si>
    <t>Check Valve Housing Kit</t>
  </si>
  <si>
    <t>0410152-001</t>
  </si>
  <si>
    <t>Check Valve Housing Kit, High Pressure</t>
  </si>
  <si>
    <t>0410152-002</t>
  </si>
  <si>
    <t>AGP75S1 RA1</t>
  </si>
  <si>
    <t>0410140-086</t>
  </si>
  <si>
    <t>AGP75S1 RA2</t>
  </si>
  <si>
    <t>0410140-087</t>
  </si>
  <si>
    <t>AGP75S1 RA3</t>
  </si>
  <si>
    <t>0410140-088</t>
  </si>
  <si>
    <t>AGP75S1 RA1 FSA</t>
  </si>
  <si>
    <t>0410140-089</t>
  </si>
  <si>
    <t>AGP75S1 RA2 FSA</t>
  </si>
  <si>
    <t>0410140-090</t>
  </si>
  <si>
    <t>AGP75S1 RJ3 FSA</t>
  </si>
  <si>
    <t>0410140-091</t>
  </si>
  <si>
    <t>X3AGP150S1 RA1</t>
  </si>
  <si>
    <t>0410143-083</t>
  </si>
  <si>
    <t>X3AGP150S1 RA2</t>
  </si>
  <si>
    <t>0410143-084</t>
  </si>
  <si>
    <t>X3AGP150S1 RA3</t>
  </si>
  <si>
    <t>0410143-085</t>
  </si>
  <si>
    <t>X3AGP150S1 RA1 FSA</t>
  </si>
  <si>
    <t>0410143-086</t>
  </si>
  <si>
    <t>X3AGP150S1 RA2 FSA</t>
  </si>
  <si>
    <t>0410143-087</t>
  </si>
  <si>
    <t>X3AGP150S1 RA3 FSA</t>
  </si>
  <si>
    <t>0410143-088</t>
  </si>
  <si>
    <t>AGP200S1-3RA1</t>
  </si>
  <si>
    <t>0410142-063</t>
  </si>
  <si>
    <t>AGP200S1-3RA2</t>
  </si>
  <si>
    <t>0410142-064</t>
  </si>
  <si>
    <t>AGP200S1-3RA3</t>
  </si>
  <si>
    <t>0410142-065</t>
  </si>
  <si>
    <t>AGP200S1-3RA1 FSA</t>
  </si>
  <si>
    <t>0410142-066</t>
  </si>
  <si>
    <t>AGP200S1-3RA2 FSA</t>
  </si>
  <si>
    <t>0410142-067</t>
  </si>
  <si>
    <t>AGP200S1-3RA3 FSA</t>
  </si>
  <si>
    <t>0410142-068</t>
  </si>
  <si>
    <t>Stainless Steel AG Siphon Cartridge Kit</t>
  </si>
  <si>
    <t>0410151-002</t>
  </si>
  <si>
    <t>Manifold Installation Tool</t>
  </si>
  <si>
    <t>0410912-001</t>
  </si>
  <si>
    <t>Red Armor Touch-Up Paint (w/applicator), 1 ounce *</t>
  </si>
  <si>
    <t>0410913-001</t>
  </si>
  <si>
    <t>SS tube and fittings for the FXV leak detector</t>
  </si>
  <si>
    <t>0410874-001</t>
  </si>
  <si>
    <t>Protective Cap Kit for Red Armor (1/ea. Included with every RA pump)</t>
  </si>
  <si>
    <t>0410911-001</t>
  </si>
  <si>
    <t>AGP150S1 RA</t>
  </si>
  <si>
    <t>0410173-073</t>
  </si>
  <si>
    <t>0410173-074</t>
  </si>
  <si>
    <t>0410173-075</t>
  </si>
  <si>
    <t>AGP150S1 RA FSA</t>
  </si>
  <si>
    <t>0410173-076</t>
  </si>
  <si>
    <t>0410173-077</t>
  </si>
  <si>
    <t>0410173-078</t>
  </si>
  <si>
    <t>X3AGP150S1 RA</t>
  </si>
  <si>
    <t>0410175-085</t>
  </si>
  <si>
    <t>0410175-086</t>
  </si>
  <si>
    <t>0410175-087</t>
  </si>
  <si>
    <t>X3AGP150S1 RA FSA</t>
  </si>
  <si>
    <t>0410175-088</t>
  </si>
  <si>
    <t>0410175-089</t>
  </si>
  <si>
    <t>0410175-090</t>
  </si>
  <si>
    <t>AGP200S1-3RA</t>
  </si>
  <si>
    <t>0410174-049</t>
  </si>
  <si>
    <t>0410174-050</t>
  </si>
  <si>
    <t>0410174-051</t>
  </si>
  <si>
    <t>AGP200S1-3RA FSA</t>
  </si>
  <si>
    <t>0410174-052</t>
  </si>
  <si>
    <t>0410174-053</t>
  </si>
  <si>
    <t>0410174-054</t>
  </si>
  <si>
    <t>RA Check Valve Housing Kit</t>
  </si>
  <si>
    <t>0410152-005</t>
  </si>
  <si>
    <t>RA High Pressure Check Valve Housing Kit</t>
  </si>
  <si>
    <t>0410152-006</t>
  </si>
  <si>
    <t>RA Eyebolt Plug Kit</t>
  </si>
  <si>
    <t>0410482-002</t>
  </si>
  <si>
    <t>RA Siphon Dummy Plug Kit</t>
  </si>
  <si>
    <t>0410483-002</t>
  </si>
  <si>
    <t>RA Conduit Box Plug Kit</t>
  </si>
  <si>
    <t>0410905-001</t>
  </si>
  <si>
    <t>RA Die Spring Kit</t>
  </si>
  <si>
    <t>0410906-001</t>
  </si>
  <si>
    <t>DP75U1</t>
  </si>
  <si>
    <t>0410852-001</t>
  </si>
  <si>
    <t>DP200U1</t>
  </si>
  <si>
    <t>0410852-003</t>
  </si>
  <si>
    <t>DP200U4</t>
  </si>
  <si>
    <t>0410852-005</t>
  </si>
  <si>
    <t>Riser, 4” diameter, Stainless Steel, 7.5” *</t>
  </si>
  <si>
    <t>0410829-075</t>
  </si>
  <si>
    <t>Riser, 4” diameter, Stainless Steel, 10.5” *</t>
  </si>
  <si>
    <t>0410829-105</t>
  </si>
  <si>
    <t>Riser, 4” diameter, Stainless Steel, 12.5” *</t>
  </si>
  <si>
    <t>0410829-125</t>
  </si>
  <si>
    <t>Riser, 4” diameter, Stainless Steel, 15.5” *</t>
  </si>
  <si>
    <t>0410829-155</t>
  </si>
  <si>
    <t>Riser, 4” diameter, Stainless Steel, 19.5” *</t>
  </si>
  <si>
    <t>0410829-195</t>
  </si>
  <si>
    <t>Riser, 4” diameter, Stainless Steel, 27.5” *</t>
  </si>
  <si>
    <t>0410829-275</t>
  </si>
  <si>
    <t>Riser, 4” diameter, Stainless Steel, 8.5”     (10-Day Leadtime)</t>
  </si>
  <si>
    <t>0410829-085</t>
  </si>
  <si>
    <t>Riser, 4” diameter, Stainless Steel, 18.5”   (10-Day Leadtime)</t>
  </si>
  <si>
    <t>0410829-185</t>
  </si>
  <si>
    <t>Riser, 4” diameter, Stainless Steel, 24.5”   (10-Day Leadtime)</t>
  </si>
  <si>
    <t>0410829-245</t>
  </si>
  <si>
    <t>Riser, 4” diameter, Stainless Steel, 36.”     (Contact Customer Service for lead time)</t>
  </si>
  <si>
    <t>0410829-360</t>
  </si>
  <si>
    <t>Pressure Gauge Kit</t>
  </si>
  <si>
    <t>0410880-001</t>
  </si>
  <si>
    <t>Adjustable Pressure Relief Kit (w/1” NPT inlet/outlet valve)*_x000D_
(required for line pressure control)</t>
  </si>
  <si>
    <t>0410881-001</t>
  </si>
  <si>
    <t>Check Valve Kit (Recommended with use of Adjustable Pressure Relief Kit)</t>
  </si>
  <si>
    <t>0410875-001</t>
  </si>
  <si>
    <t>Replacement 1/2" Pressure Relief Kit</t>
  </si>
  <si>
    <t>0410882-001</t>
  </si>
  <si>
    <t>Replacement 1 1/4" Pressure Relief Kit</t>
  </si>
  <si>
    <t>0410883-001</t>
  </si>
  <si>
    <t>Cable Repair Kit</t>
  </si>
  <si>
    <t>0410886-001</t>
  </si>
  <si>
    <t>1 1/4" Adapter Kit - NPT to BSPP</t>
  </si>
  <si>
    <t>0410878-001</t>
  </si>
  <si>
    <t>2" Adapter Kit - NPT to BSPP</t>
  </si>
  <si>
    <t>0410879-001</t>
  </si>
  <si>
    <t>Check Valve Kit</t>
  </si>
  <si>
    <t>0410153-001</t>
  </si>
  <si>
    <t>Check Valve Kit, High Pressure</t>
  </si>
  <si>
    <t>0410153-002</t>
  </si>
  <si>
    <t>Die Spring Kit</t>
  </si>
  <si>
    <t>0410485-001</t>
  </si>
  <si>
    <t>Siphon Dummy Plug Kit</t>
  </si>
  <si>
    <t>0410483-001</t>
  </si>
  <si>
    <t>Plug, Mach 2, 1/4 UN CVR Red</t>
  </si>
  <si>
    <t>000672585</t>
  </si>
  <si>
    <t>Kit, Eyebolt Assembly</t>
  </si>
  <si>
    <t>0410482-001</t>
  </si>
  <si>
    <t>Kit, Conduit Bushing</t>
  </si>
  <si>
    <t>0410486-001</t>
  </si>
  <si>
    <t>Kit, Air Purge Screw Kit</t>
  </si>
  <si>
    <t>0410484-001</t>
  </si>
  <si>
    <t>Capacitor Kit, 17.5 MFD (.75 HP)</t>
  </si>
  <si>
    <t>0410164-001</t>
  </si>
  <si>
    <t>Capacitor Kit, 25 MFD  (1.5 HP)</t>
  </si>
  <si>
    <t>0410164-002</t>
  </si>
  <si>
    <t>Capacitor Kit, 40 MFD  (2 HP)</t>
  </si>
  <si>
    <t>0410164-003</t>
  </si>
  <si>
    <t>Electrical Connector Kit</t>
  </si>
  <si>
    <t>0410165-001</t>
  </si>
  <si>
    <t>PL200U1-3 RJ1</t>
  </si>
  <si>
    <t>0410142-075</t>
  </si>
  <si>
    <t>PL200U1-3 RJ2</t>
  </si>
  <si>
    <t>0410142-076</t>
  </si>
  <si>
    <t>PL200U1-3 RJ3</t>
  </si>
  <si>
    <t>0410142-077</t>
  </si>
  <si>
    <t>PL200U1-3 RJ1 FSA</t>
  </si>
  <si>
    <t>0410142-078</t>
  </si>
  <si>
    <t>PL200U1-3 RJ2 FSA</t>
  </si>
  <si>
    <t>0410142-079</t>
  </si>
  <si>
    <t>PL200U1-3 RJ3 FSA</t>
  </si>
  <si>
    <t>0410142-080</t>
  </si>
  <si>
    <t>AGPL200S1-3 RA</t>
  </si>
  <si>
    <t>0410174-073</t>
  </si>
  <si>
    <t>0410174-074</t>
  </si>
  <si>
    <t>0410174-075</t>
  </si>
  <si>
    <t>AGPL200S1-3 RA FSA</t>
  </si>
  <si>
    <t>0410174-076</t>
  </si>
  <si>
    <t>0410174-077</t>
  </si>
  <si>
    <t>0410174-078</t>
  </si>
  <si>
    <t>AGPL200S1-3 RJ1</t>
  </si>
  <si>
    <t>0410142-081</t>
  </si>
  <si>
    <t>AGPL200S1-3 RJ2</t>
  </si>
  <si>
    <t>0410142-082</t>
  </si>
  <si>
    <t>AGPL200S1-3 RJ3</t>
  </si>
  <si>
    <t>0410142-083</t>
  </si>
  <si>
    <t>AGPL200S1-3 RJ1 FSA</t>
  </si>
  <si>
    <t>0410142-084</t>
  </si>
  <si>
    <t>AGPL200S1-3 RJ2 FSA</t>
  </si>
  <si>
    <t>0410142-085</t>
  </si>
  <si>
    <t>AGPL200S1-3 RJ3 FSA</t>
  </si>
  <si>
    <t>0410142-086</t>
  </si>
  <si>
    <t>AGPL200S1-3 RA1</t>
  </si>
  <si>
    <t>0410142-087</t>
  </si>
  <si>
    <t>AGPL200S1-3 RA2</t>
  </si>
  <si>
    <t>0410142-088</t>
  </si>
  <si>
    <t>AGPL200S1-3 RA3</t>
  </si>
  <si>
    <t>0410142-089</t>
  </si>
  <si>
    <t>AGPL200S1-3 RA1 FSA</t>
  </si>
  <si>
    <t>0410142-090</t>
  </si>
  <si>
    <t>AGPL200S1-3 RA2 FSA</t>
  </si>
  <si>
    <t>0410142-091</t>
  </si>
  <si>
    <t>AGPL200S1-3 RA3 FSA</t>
  </si>
  <si>
    <t>0410142-092</t>
  </si>
  <si>
    <t>AGPL200S1-3 RJ</t>
  </si>
  <si>
    <t>0410174-064</t>
  </si>
  <si>
    <t>0410174-065</t>
  </si>
  <si>
    <t>0410174-066</t>
  </si>
  <si>
    <t>AGPL200S1-3 RJ FSA</t>
  </si>
  <si>
    <t>0410174-070</t>
  </si>
  <si>
    <t>0410174-071</t>
  </si>
  <si>
    <t>0410174-072</t>
  </si>
  <si>
    <t>Heater</t>
  </si>
  <si>
    <t>C778A</t>
  </si>
  <si>
    <t>0410649-004</t>
  </si>
  <si>
    <t>C113B</t>
  </si>
  <si>
    <t>0410649-006</t>
  </si>
  <si>
    <t>C180B</t>
  </si>
  <si>
    <t>0410649-008</t>
  </si>
  <si>
    <t>C695A</t>
  </si>
  <si>
    <t>0410649-009</t>
  </si>
  <si>
    <t>Magnetic Starter (240 volt coil) - DEF</t>
  </si>
  <si>
    <t>0410648-002</t>
  </si>
  <si>
    <t>Magnetic Starter (115 volt coil) - DEF</t>
  </si>
  <si>
    <t>0410648-001</t>
  </si>
  <si>
    <t>Magnetic Starter (575 volt coil) - DEF</t>
  </si>
  <si>
    <t>0410648-003</t>
  </si>
  <si>
    <t>3”Tri-Clamp x 2” FNPT Adapter</t>
  </si>
  <si>
    <t>0579172-002</t>
  </si>
  <si>
    <t>3”Tri-Clamp x 2” MNPT Adapter (1 unit supplied with manifold kit)</t>
  </si>
  <si>
    <t>0579173-002</t>
  </si>
  <si>
    <t>3”Tri-Clamp x 1-1/2” FNPT Adapter</t>
  </si>
  <si>
    <t>0579172-001</t>
  </si>
  <si>
    <t>3”Tri-Clamp x 1-1/2” MNPT Adapter</t>
  </si>
  <si>
    <t>0579173-001</t>
  </si>
  <si>
    <t>5/8” Pump Mtg Kit</t>
  </si>
  <si>
    <t>0410751-002</t>
  </si>
  <si>
    <t>Clamp &amp; EPDM Gasket Kit</t>
  </si>
  <si>
    <t>0410749-001</t>
  </si>
  <si>
    <t>Pump Discharge/Return O-Ring Kit</t>
  </si>
  <si>
    <t>0410760-001</t>
  </si>
  <si>
    <t>Pump Circlip and Cover Kit</t>
  </si>
  <si>
    <t>0410773-001</t>
  </si>
  <si>
    <t>Tester-Phase Sequence</t>
  </si>
  <si>
    <t>0579194-001</t>
  </si>
  <si>
    <t>O-Ring 1.85 ID x .210W Fluorocarbon -328</t>
  </si>
  <si>
    <t>0579176-001</t>
  </si>
  <si>
    <t>Circlip - Pump DEF</t>
  </si>
  <si>
    <t>0579181-001</t>
  </si>
  <si>
    <t>Cover - Pump DEF</t>
  </si>
  <si>
    <t>0579182-001</t>
  </si>
  <si>
    <t>Gauge - Pressure, Liquid filled</t>
  </si>
  <si>
    <t>0579151-001</t>
  </si>
  <si>
    <t>Pipe-Conduit Aluminum</t>
  </si>
  <si>
    <t>0410160-001</t>
  </si>
  <si>
    <t>Ultem Adaptor (adaptor sanitary 3.0")</t>
  </si>
  <si>
    <t>0410747-001</t>
  </si>
  <si>
    <t>0410758-001</t>
  </si>
  <si>
    <t>Pressure Relief Valve Kit</t>
  </si>
  <si>
    <t>0410759-001</t>
  </si>
  <si>
    <t>C526A</t>
  </si>
  <si>
    <t>0410649-003</t>
  </si>
  <si>
    <t>C137B</t>
  </si>
  <si>
    <t>0410649-011</t>
  </si>
  <si>
    <t>P75U1 RJ1</t>
  </si>
  <si>
    <t>0410140-001</t>
  </si>
  <si>
    <t>P75U1 RJ2</t>
  </si>
  <si>
    <t>0410140-002</t>
  </si>
  <si>
    <t>P75U1 RJ3</t>
  </si>
  <si>
    <t>0410140-003</t>
  </si>
  <si>
    <t>P75U1 RJ1 FSA</t>
  </si>
  <si>
    <t>0410140-004</t>
  </si>
  <si>
    <t>P75U1 RJ2 FSA</t>
  </si>
  <si>
    <t>0410140-005</t>
  </si>
  <si>
    <t>P75U1 RJ3 FSA</t>
  </si>
  <si>
    <t>0410140-006</t>
  </si>
  <si>
    <t>P150U1 RJ1</t>
  </si>
  <si>
    <t>0410141-001</t>
  </si>
  <si>
    <t>P150U1 RJ2</t>
  </si>
  <si>
    <t>0410141-002</t>
  </si>
  <si>
    <t>P150U1 RJ3</t>
  </si>
  <si>
    <t>0410141-003</t>
  </si>
  <si>
    <t>P150U1 RJ1 FSA</t>
  </si>
  <si>
    <t>0410141-004</t>
  </si>
  <si>
    <t>P150U1 RJ2 FSA</t>
  </si>
  <si>
    <t>0410141-005</t>
  </si>
  <si>
    <t>P150U1 RJ3 FSA</t>
  </si>
  <si>
    <t>0410141-006</t>
  </si>
  <si>
    <t>X3P150U1 RJ1</t>
  </si>
  <si>
    <t>0410143-001</t>
  </si>
  <si>
    <t>X3P150U1 RJ2</t>
  </si>
  <si>
    <t>0410143-002</t>
  </si>
  <si>
    <t>X3P150U1 RJ3</t>
  </si>
  <si>
    <t>0410143-003</t>
  </si>
  <si>
    <t>X3P150U1 RJ1 FSA</t>
  </si>
  <si>
    <t>0410143-004</t>
  </si>
  <si>
    <t>X3P150U1 RJ2 FSA</t>
  </si>
  <si>
    <t>0410143-005</t>
  </si>
  <si>
    <t>X3P150U1 RJ3 FSA</t>
  </si>
  <si>
    <t>0410143-006</t>
  </si>
  <si>
    <t>P200U1-3 RJ1</t>
  </si>
  <si>
    <t>0410142-001</t>
  </si>
  <si>
    <t>P200U1-3 RJ2</t>
  </si>
  <si>
    <t>0410142-002</t>
  </si>
  <si>
    <t>P200U1-3 RJ3</t>
  </si>
  <si>
    <t>0410142-003</t>
  </si>
  <si>
    <t>P200U1-3 RJ1 FSA</t>
  </si>
  <si>
    <t>0410142-004</t>
  </si>
  <si>
    <t>P200U1-3 RJ2 FSA</t>
  </si>
  <si>
    <t>0410142-005</t>
  </si>
  <si>
    <t>P200U1-3 RJ3 FSA</t>
  </si>
  <si>
    <t>0410142-006</t>
  </si>
  <si>
    <t>P75U1 RJ</t>
  </si>
  <si>
    <t>0410166-001</t>
  </si>
  <si>
    <t>0410166-002</t>
  </si>
  <si>
    <t>0410166-003</t>
  </si>
  <si>
    <t>P75U1 RJ FSA</t>
  </si>
  <si>
    <t>0410166-019</t>
  </si>
  <si>
    <t>0410166-020</t>
  </si>
  <si>
    <t>0410166-021</t>
  </si>
  <si>
    <t>P150U1 RJ</t>
  </si>
  <si>
    <t>0410173-001</t>
  </si>
  <si>
    <t>0410173-002</t>
  </si>
  <si>
    <t>0410173-003</t>
  </si>
  <si>
    <t>P150U1 RJ FSA</t>
  </si>
  <si>
    <t>0410173-019</t>
  </si>
  <si>
    <t>0410173-020</t>
  </si>
  <si>
    <t>0410173-021</t>
  </si>
  <si>
    <t>X3P150U1 RJ</t>
  </si>
  <si>
    <t>0410175-001</t>
  </si>
  <si>
    <t>0410175-002</t>
  </si>
  <si>
    <t>0410175-003</t>
  </si>
  <si>
    <t>X3P150U1 RJ FSA</t>
  </si>
  <si>
    <t>0410175-019</t>
  </si>
  <si>
    <t>0410175-020</t>
  </si>
  <si>
    <t>0410175-021</t>
  </si>
  <si>
    <t>AGP200S1-3 RJ</t>
  </si>
  <si>
    <t>0410174-010</t>
  </si>
  <si>
    <t>0410174-011</t>
  </si>
  <si>
    <t>0410174-012</t>
  </si>
  <si>
    <t>AGP200S1-3 RJ FSA</t>
  </si>
  <si>
    <t>0410174-028</t>
  </si>
  <si>
    <t>0410174-029</t>
  </si>
  <si>
    <t>0410174-030</t>
  </si>
  <si>
    <t>MXP300J4-2HB w/Siphon</t>
  </si>
  <si>
    <t>0410763-006</t>
  </si>
  <si>
    <t>MXP300J4-2HB</t>
  </si>
  <si>
    <t>0410763-001</t>
  </si>
  <si>
    <t>MXP500J4-2K w/Siphon</t>
  </si>
  <si>
    <t>0410763-008</t>
  </si>
  <si>
    <t>MXP500J4-2K</t>
  </si>
  <si>
    <t>0410763-003</t>
  </si>
  <si>
    <t>MXP500J6-2K w/Siphon</t>
  </si>
  <si>
    <t>0410763-009</t>
  </si>
  <si>
    <t>MXP500J6-2K</t>
  </si>
  <si>
    <t>0410763-004</t>
  </si>
  <si>
    <t>Line Leak Detector Unit, FX1V, Gas</t>
  </si>
  <si>
    <t>001160565</t>
  </si>
  <si>
    <t>Line Leak Detector Unit, FX1DV, Diesel</t>
  </si>
  <si>
    <t>001160585</t>
  </si>
  <si>
    <t>Vacuum Breaker</t>
  </si>
  <si>
    <t>001230395</t>
  </si>
  <si>
    <t>FXV Snap Tap Kit</t>
  </si>
  <si>
    <t>001140175</t>
  </si>
  <si>
    <t>Leak Detector Housing (T-adapter)</t>
  </si>
  <si>
    <t>000380725</t>
  </si>
  <si>
    <t>Vent Kit, 6” Big Maxxum Big Flo</t>
  </si>
  <si>
    <t>001160625</t>
  </si>
  <si>
    <t>Nut, Packing, Hex</t>
  </si>
  <si>
    <t>000600481</t>
  </si>
  <si>
    <t>Brass Fittings</t>
  </si>
  <si>
    <t>000272741</t>
  </si>
  <si>
    <t>O-ring</t>
  </si>
  <si>
    <t>000725781</t>
  </si>
  <si>
    <t>Vent tubing</t>
  </si>
  <si>
    <t>000853301</t>
  </si>
  <si>
    <t>45 degree Elbow for Snap Tap</t>
  </si>
  <si>
    <t>000272381</t>
  </si>
  <si>
    <t>FX Label - Operating Instructions</t>
  </si>
  <si>
    <t>000462001</t>
  </si>
  <si>
    <t>FX Tester</t>
  </si>
  <si>
    <t>001815205</t>
  </si>
  <si>
    <t>1/8 NPT male Snap Tap stem kit (includes 2 stems)</t>
  </si>
  <si>
    <t>001441994</t>
  </si>
  <si>
    <t>1/4 NPT female Snap Tap body</t>
  </si>
  <si>
    <t>000146061</t>
  </si>
  <si>
    <t>Swagelok Tube Connection body</t>
  </si>
  <si>
    <t>000146961</t>
  </si>
  <si>
    <t>Swagelok Tube Connection stem</t>
  </si>
  <si>
    <t>000146971</t>
  </si>
  <si>
    <t>Hose Black (5 feet, 1.5 m)</t>
  </si>
  <si>
    <t>000382091</t>
  </si>
  <si>
    <t>Hose Orange (5 feet, 1.5 m, male x female)</t>
  </si>
  <si>
    <t>000382101</t>
  </si>
  <si>
    <t>Flow Meter</t>
  </si>
  <si>
    <t>000281781</t>
  </si>
  <si>
    <t>Pressure and Vacuum Gauge</t>
  </si>
  <si>
    <t>000313231</t>
  </si>
  <si>
    <t>Fitting, Elbow, Male</t>
  </si>
  <si>
    <t>000272871</t>
  </si>
  <si>
    <t>Fitting, T, Male Branch</t>
  </si>
  <si>
    <t>000272901</t>
  </si>
  <si>
    <t>Tubing, Nylon Clear 3/8 OD</t>
  </si>
  <si>
    <t>007803111</t>
  </si>
  <si>
    <t>Maxxum Big Flo Diaphragm Valve</t>
  </si>
  <si>
    <t>001171825</t>
  </si>
  <si>
    <t>3 Flange Gasket (2 required)</t>
  </si>
  <si>
    <t>000312451</t>
  </si>
  <si>
    <t>Flange 3 (2 required)</t>
  </si>
  <si>
    <t>000281251</t>
  </si>
  <si>
    <t>Riser, 4" diameter, 7 1/2"     *</t>
  </si>
  <si>
    <t>000651173</t>
  </si>
  <si>
    <t>Riser, 4" diameter, 10 1/2"   *</t>
  </si>
  <si>
    <t>000653003</t>
  </si>
  <si>
    <t>Riser, 4" diameter, 15 1/2"   *</t>
  </si>
  <si>
    <t>000651213</t>
  </si>
  <si>
    <t>Riser, 4" diameter, 19 1/2"   *</t>
  </si>
  <si>
    <t>000651603</t>
  </si>
  <si>
    <t>Riser, 4" diameter, 27 1/2"   *</t>
  </si>
  <si>
    <t>000651263</t>
  </si>
  <si>
    <t>Riser, 4" diameter, 4 1/2"</t>
  </si>
  <si>
    <t>000652893</t>
  </si>
  <si>
    <t>Riser, 4" diameter, 5 1/2"</t>
  </si>
  <si>
    <t>000654463</t>
  </si>
  <si>
    <t>Riser, 4" diameter, 6 1/2"</t>
  </si>
  <si>
    <t>000652993</t>
  </si>
  <si>
    <t>Riser, 4" diameter, 8 1/2"</t>
  </si>
  <si>
    <t>000651183</t>
  </si>
  <si>
    <t>Riser, 4" diameter, 9 1/2"</t>
  </si>
  <si>
    <t>000651193</t>
  </si>
  <si>
    <t>Riser, 4" diameter, 11 1/2"</t>
  </si>
  <si>
    <t>000651203</t>
  </si>
  <si>
    <t>Riser, 4" diameter, 12 1/2"   *</t>
  </si>
  <si>
    <t>000653073</t>
  </si>
  <si>
    <t>Riser, 4" diameter, 13 1/2"</t>
  </si>
  <si>
    <t>000651653</t>
  </si>
  <si>
    <t>Riser, 4" diameter, 14 1/2"</t>
  </si>
  <si>
    <t>000653013</t>
  </si>
  <si>
    <t>Riser, 4" diameter, 16 1/2"</t>
  </si>
  <si>
    <t>000651223</t>
  </si>
  <si>
    <t>Riser, 4" diameter, 17 1/2"</t>
  </si>
  <si>
    <t>000651233</t>
  </si>
  <si>
    <t>Riser, 4" diameter, 18 1/2"</t>
  </si>
  <si>
    <t>000653023</t>
  </si>
  <si>
    <t>Riser, 4" diameter, 20 1/2"</t>
  </si>
  <si>
    <t>000651613</t>
  </si>
  <si>
    <t>Riser, 4" diameter, 21 1/2"</t>
  </si>
  <si>
    <t>000651243</t>
  </si>
  <si>
    <t>Riser, 4" diameter, 22 1/2"</t>
  </si>
  <si>
    <t>000652603</t>
  </si>
  <si>
    <t>Riser, 4" diameter, 23 1/2"</t>
  </si>
  <si>
    <t>000651253</t>
  </si>
  <si>
    <t>Riser, 4" diameter, 24 1/2"</t>
  </si>
  <si>
    <t>000653083</t>
  </si>
  <si>
    <t>Riser, 4" diameter, 25 1/2"</t>
  </si>
  <si>
    <t>000651663</t>
  </si>
  <si>
    <t>Riser, 4" diameter, 26 1/2"</t>
  </si>
  <si>
    <t>000653033</t>
  </si>
  <si>
    <t>Riser, 4" diameter, 28 1/2"</t>
  </si>
  <si>
    <t>000651273</t>
  </si>
  <si>
    <t>Riser, 4" diameter, 29 1/2"</t>
  </si>
  <si>
    <t>000651283</t>
  </si>
  <si>
    <t>Riser, 4" diameter, 30 1/2"</t>
  </si>
  <si>
    <t>000653043</t>
  </si>
  <si>
    <t>Riser, 4" diameter, 31 1/2"</t>
  </si>
  <si>
    <t>000651623</t>
  </si>
  <si>
    <t>Riser, 4" diameter, 32 1/2"</t>
  </si>
  <si>
    <t>000651633</t>
  </si>
  <si>
    <t>Riser, 4" diameter, 33 1/2"</t>
  </si>
  <si>
    <t>000651293</t>
  </si>
  <si>
    <t>Riser, 4" diameter, 34 1/2"</t>
  </si>
  <si>
    <t>000653053</t>
  </si>
  <si>
    <t>Riser, 4" diameter, 35 1/2"</t>
  </si>
  <si>
    <t>000651303</t>
  </si>
  <si>
    <t>Riser, 4" diameter, 36 1/2"</t>
  </si>
  <si>
    <t>000653093</t>
  </si>
  <si>
    <t>Riser, 4" diameter, 37 1/2"</t>
  </si>
  <si>
    <t>000651673</t>
  </si>
  <si>
    <t>Riser, 4" diameter, 38 1/2"</t>
  </si>
  <si>
    <t>000653063</t>
  </si>
  <si>
    <t>Riser, 4" diameter, 39 1/2"</t>
  </si>
  <si>
    <t>000651313</t>
  </si>
  <si>
    <t>Riser, 4" diameter, 40 1/2"</t>
  </si>
  <si>
    <t>000651323</t>
  </si>
  <si>
    <t>Riser, 4" diameter, 41 1/2"</t>
  </si>
  <si>
    <t>000651333</t>
  </si>
  <si>
    <t>Riser, 4" diameter, 42 1/2"</t>
  </si>
  <si>
    <t>000651983</t>
  </si>
  <si>
    <t>Riser, 4" diameter, 44 1/2"</t>
  </si>
  <si>
    <t>000653103</t>
  </si>
  <si>
    <t>Riser, 4" diameter, 45 1/2"</t>
  </si>
  <si>
    <t>000651943</t>
  </si>
  <si>
    <t>Riser, 4" diameter, 47 1/2"</t>
  </si>
  <si>
    <t>000652653</t>
  </si>
  <si>
    <t>Riser, 4" diameter, 49 1/2"</t>
  </si>
  <si>
    <t>000652033</t>
  </si>
  <si>
    <t>Riser, 4" diameter, 50 1/2"</t>
  </si>
  <si>
    <t>000652473</t>
  </si>
  <si>
    <t>Riser, 4" diameter, 51 1/2"</t>
  </si>
  <si>
    <t>000653193</t>
  </si>
  <si>
    <t>Riser, 4" diameter, 53 1/2"</t>
  </si>
  <si>
    <t>000651873</t>
  </si>
  <si>
    <t>Riser, 4" diameter, 55 1/2"</t>
  </si>
  <si>
    <t>000657833</t>
  </si>
  <si>
    <t>Riser, 4" diameter, spec. length, (price varies w/size)</t>
  </si>
  <si>
    <t>000657983</t>
  </si>
  <si>
    <t>Kit, Retrofit “Trapper”, (adds 3.25” to pump length)</t>
  </si>
  <si>
    <t>001441945</t>
  </si>
  <si>
    <t>Standard Finals built with 2 NPT Floating Suction Adapter (add)</t>
  </si>
  <si>
    <t>000422233</t>
  </si>
  <si>
    <t>Kit, Flexible Tubing (No siphon check valve)</t>
  </si>
  <si>
    <t>001442035</t>
  </si>
  <si>
    <t>Kit, Flexible Siphon Conversion (with siphon check valve)</t>
  </si>
  <si>
    <t>001442055</t>
  </si>
  <si>
    <t>Kit, Transducer Adapter (for use with Veeder Root PLLD)</t>
  </si>
  <si>
    <t>001443265</t>
  </si>
  <si>
    <t>Accumulator Assembly</t>
  </si>
  <si>
    <t>001010545</t>
  </si>
  <si>
    <t>Kit, Epoxy Scotch Cast, 1 per kit</t>
  </si>
  <si>
    <t>001443151</t>
  </si>
  <si>
    <t>Kit, Repair, Quick Set O-ring (for adjusting column pipe)</t>
  </si>
  <si>
    <t>001442125</t>
  </si>
  <si>
    <t>Kit, Quantum SpikeCheck (used with VR PLLD &amp; WPLLD)</t>
  </si>
  <si>
    <t>003880805</t>
  </si>
  <si>
    <t>Kit, Quantum SpikeCheck (non-pressure relieving)</t>
  </si>
  <si>
    <t>003880815</t>
  </si>
  <si>
    <t>Kit, SpikeCheck, Vented,  for use with the Standard STP</t>
  </si>
  <si>
    <t>0410557-001</t>
  </si>
  <si>
    <t>Kit, SpikeCheck, Non-vented, for use with the Standard STP</t>
  </si>
  <si>
    <t>0410557-002</t>
  </si>
  <si>
    <t>AGP150S1 RJ1</t>
  </si>
  <si>
    <t>0410141-019</t>
  </si>
  <si>
    <t>AGP150S1 RJ2</t>
  </si>
  <si>
    <t>0410141-020</t>
  </si>
  <si>
    <t>AGP150S1 RJ3</t>
  </si>
  <si>
    <t>0410141-021</t>
  </si>
  <si>
    <t>AGP150S1 RJ1 FSA</t>
  </si>
  <si>
    <t>0410141-022</t>
  </si>
  <si>
    <t>AGP150S1 RJ2 FSA</t>
  </si>
  <si>
    <t>0410141-023</t>
  </si>
  <si>
    <t>AGP150S1 RJ3 FSA</t>
  </si>
  <si>
    <t>0410141-024</t>
  </si>
  <si>
    <t>X3AGP150S1 RJ1</t>
  </si>
  <si>
    <t>0410143-019</t>
  </si>
  <si>
    <t>X3AGP150S1 RJ2</t>
  </si>
  <si>
    <t>0410143-020</t>
  </si>
  <si>
    <t>X3AGP150S1 RJ3</t>
  </si>
  <si>
    <t>0410143-021</t>
  </si>
  <si>
    <t>X3AGP150S1 RJ1 FSA</t>
  </si>
  <si>
    <t>0410143-022</t>
  </si>
  <si>
    <t>X3AGP150S1 RJ2 FSA</t>
  </si>
  <si>
    <t>0410143-023</t>
  </si>
  <si>
    <t>X3AGP150S1 RJ3 FSA</t>
  </si>
  <si>
    <t>0410143-024</t>
  </si>
  <si>
    <t>Riser Flange, 6" diameter, 4"  **</t>
  </si>
  <si>
    <t>008834141</t>
  </si>
  <si>
    <t>Riser Flange, 6" diameter, 5"</t>
  </si>
  <si>
    <t>008834151</t>
  </si>
  <si>
    <t>Riser Flange, 6" diameter, 6"  **</t>
  </si>
  <si>
    <t>008834161</t>
  </si>
  <si>
    <t>Riser Flange, 6" diameter, 7"</t>
  </si>
  <si>
    <t>008834171</t>
  </si>
  <si>
    <t>Riser Flange, 6" diameter, 8"  **</t>
  </si>
  <si>
    <t>008834181</t>
  </si>
  <si>
    <t>Riser Flange, 6" diameter, 10"  **</t>
  </si>
  <si>
    <t>008834191</t>
  </si>
  <si>
    <t>Riser Flange, 6" diameter, 11"</t>
  </si>
  <si>
    <t>008834201</t>
  </si>
  <si>
    <t>Riser Flange, 6" diameter, 13"</t>
  </si>
  <si>
    <t>008834211</t>
  </si>
  <si>
    <t>Riser Flange, 6" diameter, 16"</t>
  </si>
  <si>
    <t>008834221</t>
  </si>
  <si>
    <t>Riser Flange, 6" diameter, 21"</t>
  </si>
  <si>
    <t>008834231</t>
  </si>
  <si>
    <t>Riser Flange, 6" diameter, 23"</t>
  </si>
  <si>
    <t>008834241</t>
  </si>
  <si>
    <t>Riser Flange, 6" diameter, 24"</t>
  </si>
  <si>
    <t>008834251</t>
  </si>
  <si>
    <t>Riser Flange, 6" diameter, 27"</t>
  </si>
  <si>
    <t>008834261</t>
  </si>
  <si>
    <t>Riser Flange, 6" diameter, 30"</t>
  </si>
  <si>
    <t>008834271</t>
  </si>
  <si>
    <t>Riser Flange, 6" diameter, 36"</t>
  </si>
  <si>
    <t>008834281</t>
  </si>
  <si>
    <t>Riser Flange, 6" diameter, 42"</t>
  </si>
  <si>
    <t>008834291</t>
  </si>
  <si>
    <t>Riser Flange, 6" diameter, 48"</t>
  </si>
  <si>
    <t>008834301</t>
  </si>
  <si>
    <t>Riser Flange, 6" diameter, 51"</t>
  </si>
  <si>
    <t>008834311</t>
  </si>
  <si>
    <t>Riser Flange, 6" diameter, 12"  **</t>
  </si>
  <si>
    <t>0410779-001</t>
  </si>
  <si>
    <t>Riser Flange, 6" diameter, 22"  **</t>
  </si>
  <si>
    <t>0410779-002</t>
  </si>
  <si>
    <t>Adjustable Functional Element (Petroleum)</t>
  </si>
  <si>
    <t>003230015</t>
  </si>
  <si>
    <t>Adjustable Functional Element (old style AG)</t>
  </si>
  <si>
    <t>003230025</t>
  </si>
  <si>
    <t>Adjustable Functional Element O-ring Kit</t>
  </si>
  <si>
    <t>001720035</t>
  </si>
  <si>
    <t>Adjustable Functional Element Diaphragm – GFLT</t>
  </si>
  <si>
    <t>000175265</t>
  </si>
  <si>
    <t>Plug Assembly Repair, Plastic, for Functional Element</t>
  </si>
  <si>
    <t>001662505</t>
  </si>
  <si>
    <t>Kit, Check Valve</t>
  </si>
  <si>
    <t>001441865</t>
  </si>
  <si>
    <t>Holder, 6 PET Check Valve</t>
  </si>
  <si>
    <t>001380495</t>
  </si>
  <si>
    <t>Seat, 6 PET Check Valve</t>
  </si>
  <si>
    <t>000760853</t>
  </si>
  <si>
    <t>O-ring,  -236 Buna, Check Valve Seat</t>
  </si>
  <si>
    <t>000721071</t>
  </si>
  <si>
    <t>Spring, 6 PET Check Valve</t>
  </si>
  <si>
    <t>000791611</t>
  </si>
  <si>
    <t>Screw, 1/4-20 X 1/2 Pan SST</t>
  </si>
  <si>
    <t>000266271</t>
  </si>
  <si>
    <t>Junction Box with cover</t>
  </si>
  <si>
    <t>000081681</t>
  </si>
  <si>
    <t>1 1/4 galv. Steel conduit (12 length)</t>
  </si>
  <si>
    <t>000131471</t>
  </si>
  <si>
    <t>Cap Screw (3/4 - 16x3/8) (2 required)</t>
  </si>
  <si>
    <t>000262191</t>
  </si>
  <si>
    <t>Gasket, manifold to riser flange</t>
  </si>
  <si>
    <t>000311081</t>
  </si>
  <si>
    <t>Gasket, Bolt</t>
  </si>
  <si>
    <t>000313281</t>
  </si>
  <si>
    <t>Packing nut, conduit</t>
  </si>
  <si>
    <t>000600571</t>
  </si>
  <si>
    <t>O-ring, conduit seal (2 required)</t>
  </si>
  <si>
    <t>000721041</t>
  </si>
  <si>
    <t>O-ring, packer assembly (3 required)</t>
  </si>
  <si>
    <t>000721081</t>
  </si>
  <si>
    <t>Conduit seal assy (5 wire)</t>
  </si>
  <si>
    <t>001100385</t>
  </si>
  <si>
    <t>Siphon Check Valve</t>
  </si>
  <si>
    <t>001882415</t>
  </si>
  <si>
    <t>Gasket, 6" PET WL SL with Manifold holes</t>
  </si>
  <si>
    <t>000311071</t>
  </si>
  <si>
    <t>Manifold Screw, (3/4-10x1 3/4) (4 required)</t>
  </si>
  <si>
    <t>000261981</t>
  </si>
  <si>
    <t>Ring, 6" PET Packer Brass</t>
  </si>
  <si>
    <t>000721293</t>
  </si>
  <si>
    <t>Extractor nipple seal without siphon</t>
  </si>
  <si>
    <t>001760265</t>
  </si>
  <si>
    <t>Extractor nipple seal with siphon</t>
  </si>
  <si>
    <t>001760255</t>
  </si>
  <si>
    <t>Expansion Relief Valve</t>
  </si>
  <si>
    <t>002082715</t>
  </si>
  <si>
    <t>Kit, Siphon</t>
  </si>
  <si>
    <t>001441915</t>
  </si>
  <si>
    <t>Body, 6" PET Siphon Inj</t>
  </si>
  <si>
    <t>000081673</t>
  </si>
  <si>
    <t>Nozzle, Siphon 6" PET</t>
  </si>
  <si>
    <t>000580291</t>
  </si>
  <si>
    <t>O-ring, -114 Buna, Nozzle</t>
  </si>
  <si>
    <t>000721101</t>
  </si>
  <si>
    <t>Cap &amp; Stem assembly for check valve</t>
  </si>
  <si>
    <t>001110654</t>
  </si>
  <si>
    <t>Kit, Expansion Relief 6" Big Flo</t>
  </si>
  <si>
    <t>001443145</t>
  </si>
  <si>
    <t>Gasket, 6" PET Siphon Pipe for Gas</t>
  </si>
  <si>
    <t>000310971</t>
  </si>
  <si>
    <t>Gasket, 6" PET WL SL "Inner"</t>
  </si>
  <si>
    <t>000311051</t>
  </si>
  <si>
    <t>Gasket, 6" PET WL SL "Outer"</t>
  </si>
  <si>
    <t>000311061</t>
  </si>
  <si>
    <t>Siphon Cartridge Kit*</t>
  </si>
  <si>
    <t>0410151-001</t>
  </si>
  <si>
    <t>Capacitor,17.5 MFD (for .33 &amp; .75 HP single phase motors)</t>
  </si>
  <si>
    <t>001110925</t>
  </si>
  <si>
    <t>Capacitor, 25 MFD (for 1.5 HP single phase motor)</t>
  </si>
  <si>
    <t>001116615</t>
  </si>
  <si>
    <t>Capacitor Kit, 40 MFD (for upgrading to the 2 HP single phase motor)</t>
  </si>
  <si>
    <t>002440075</t>
  </si>
  <si>
    <t>Capacitor Cover, P33R1, with O-ring *</t>
  </si>
  <si>
    <t>001130845</t>
  </si>
  <si>
    <t>Capacitor Cover, P75S1, with O-ring *</t>
  </si>
  <si>
    <t>001130855</t>
  </si>
  <si>
    <t>Capacitor Cover, P150S1, with O-ring *</t>
  </si>
  <si>
    <t>001133195</t>
  </si>
  <si>
    <t>Capacitor Cover, X3P150S1, with O-ring *</t>
  </si>
  <si>
    <t>001135365</t>
  </si>
  <si>
    <t>Capacitor Cover O-ring (-233) (Petroleum)</t>
  </si>
  <si>
    <t>000721901</t>
  </si>
  <si>
    <t>Capacitor Cover O-ring (-233) (old style AG)</t>
  </si>
  <si>
    <t>000725431</t>
  </si>
  <si>
    <t>Capacitor Clip</t>
  </si>
  <si>
    <t>001130985</t>
  </si>
  <si>
    <t>Kit, Stainless Steel Check Valve &amp; Spring, (Petroleum)</t>
  </si>
  <si>
    <t>001441835</t>
  </si>
  <si>
    <t>Kit, Stainless Steel Check Valve &amp; Spring, (old style AG)</t>
  </si>
  <si>
    <t>001441845</t>
  </si>
  <si>
    <t>Kit, Brass Check Valve &amp; Spring, (pumps built prior to 1973)</t>
  </si>
  <si>
    <t>001441955</t>
  </si>
  <si>
    <t>Spring, Check Valve</t>
  </si>
  <si>
    <t>000791491</t>
  </si>
  <si>
    <t>Siphon Check Valve Assembly</t>
  </si>
  <si>
    <t>O-Ring Kit</t>
  </si>
  <si>
    <t>0410154-001</t>
  </si>
  <si>
    <t>C867A</t>
  </si>
  <si>
    <t>0410649-010</t>
  </si>
  <si>
    <t>AGP150S1 RA1</t>
  </si>
  <si>
    <t>0410141-088</t>
  </si>
  <si>
    <t>AGP150S1 RA2</t>
  </si>
  <si>
    <t>0410141-089</t>
  </si>
  <si>
    <t>AGP150S1 RA3</t>
  </si>
  <si>
    <t>0410141-090</t>
  </si>
  <si>
    <t>AGP150S1 RA1 FSA</t>
  </si>
  <si>
    <t>0410141-091</t>
  </si>
  <si>
    <t>AGP150S1 RA2 FSA</t>
  </si>
  <si>
    <t>0410141-092</t>
  </si>
  <si>
    <t>AGP150S1 RA3 FSA</t>
  </si>
  <si>
    <t>0410141-093</t>
  </si>
  <si>
    <t>Retractor, Overhead</t>
  </si>
  <si>
    <t>008840345</t>
  </si>
  <si>
    <t>Retractor, Overhead,  w/36" (91.4 cm) Post</t>
  </si>
  <si>
    <t>008840315</t>
  </si>
  <si>
    <t>Retractor, Overhead,  w/48" (121.9 cm) Post</t>
  </si>
  <si>
    <t>008840325</t>
  </si>
  <si>
    <t>Retractor, Overhead,  w/78" (198.1 cm) Post</t>
  </si>
  <si>
    <t>008840335</t>
  </si>
  <si>
    <t>Manifold</t>
  </si>
  <si>
    <t>001510024</t>
  </si>
  <si>
    <t>Pacman, P33R1</t>
  </si>
  <si>
    <t>003640085</t>
  </si>
  <si>
    <t>Pacman, P75S1</t>
  </si>
  <si>
    <t>003640095</t>
  </si>
  <si>
    <t>Pacman, P150S1</t>
  </si>
  <si>
    <t>003640105</t>
  </si>
  <si>
    <t>Pacman, X3P150S1</t>
  </si>
  <si>
    <t>003640255</t>
  </si>
  <si>
    <t>Connector Yoke Assembly (2 wire)</t>
  </si>
  <si>
    <t>003130025</t>
  </si>
  <si>
    <t>Connector Yoke Assembly (2 wire) AG</t>
  </si>
  <si>
    <t>003130155</t>
  </si>
  <si>
    <t>Conduit Junction Box, single opening,  2 NPT  (2 wire)</t>
  </si>
  <si>
    <t>001084965</t>
  </si>
  <si>
    <t>Plug, Conduit Junction Box, 2 NPT</t>
  </si>
  <si>
    <t>000271763</t>
  </si>
  <si>
    <t>Contractor Plug Lead Seal (2 or 3 wire), Petroleum*</t>
  </si>
  <si>
    <t>001760335</t>
  </si>
  <si>
    <t>Contractor Plug Lead Seal (2 or 3 wire), AG</t>
  </si>
  <si>
    <t>001760675</t>
  </si>
  <si>
    <t>Bushing, Conduit Assembly</t>
  </si>
  <si>
    <t>001442015</t>
  </si>
  <si>
    <t>Bushing, Conduit Assembly, AG</t>
  </si>
  <si>
    <t>001441635</t>
  </si>
  <si>
    <t>Conduit Sleeve</t>
  </si>
  <si>
    <t>000785223</t>
  </si>
  <si>
    <t>O-ring, Conduit Sleeve</t>
  </si>
  <si>
    <t>0410064-002</t>
  </si>
  <si>
    <t>Packer Discharge Seal (.240 thick) Viton</t>
  </si>
  <si>
    <t>001441931</t>
  </si>
  <si>
    <t>Eyebolt / Plug Assy</t>
  </si>
  <si>
    <t>001390404</t>
  </si>
  <si>
    <t>Handle, 4PET eyebolt</t>
  </si>
  <si>
    <t>000360641</t>
  </si>
  <si>
    <t>Screw, Hex Head, Junction Box</t>
  </si>
  <si>
    <t>000261811</t>
  </si>
  <si>
    <t>Screw, Hex Head, Packer Manifold</t>
  </si>
  <si>
    <t>000262051</t>
  </si>
  <si>
    <t>Pipe Plug, 1/4 NPT</t>
  </si>
  <si>
    <t>000270311</t>
  </si>
  <si>
    <t>Pipe Plug, 2 NPT</t>
  </si>
  <si>
    <t>0410106-001</t>
  </si>
  <si>
    <t>Connector Assembly, Two-Wire</t>
  </si>
  <si>
    <t>001131055</t>
  </si>
  <si>
    <t>Connector Assembly, Three-Wire</t>
  </si>
  <si>
    <t>001135555</t>
  </si>
  <si>
    <t>O-ring, Packer Manifold, 7 1/2 Viton (-443)</t>
  </si>
  <si>
    <t>000727181</t>
  </si>
  <si>
    <t>O-ring, Pacman .210</t>
  </si>
  <si>
    <t>000722405</t>
  </si>
  <si>
    <t>Seal, Pacman, .210, PGK GFLT Viton</t>
  </si>
  <si>
    <t>000763805</t>
  </si>
  <si>
    <t>O-ring, Connector Yoke, 7/8</t>
  </si>
  <si>
    <t>000721931</t>
  </si>
  <si>
    <t>O-ring, yoke, -118 Viton V121</t>
  </si>
  <si>
    <t>000725411</t>
  </si>
  <si>
    <t>Tubing, Coiled,  3/8 OD x 18'</t>
  </si>
  <si>
    <t>000814971</t>
  </si>
  <si>
    <t>Kit, Pump O-ring (Petroleum)</t>
  </si>
  <si>
    <t>001720365</t>
  </si>
  <si>
    <t>Kit, Pump Service for Standard Models</t>
  </si>
  <si>
    <t>003440025</t>
  </si>
  <si>
    <t>Kit, Pump O-ring (AG)</t>
  </si>
  <si>
    <t>001720375</t>
  </si>
  <si>
    <t>Kit, Pump Service (Standard AG Models)</t>
  </si>
  <si>
    <t>003440015</t>
  </si>
  <si>
    <t>Pigtail Kit, 20 feet, 6.1 m  (Standard &amp; Quantum)</t>
  </si>
  <si>
    <t>001440915</t>
  </si>
  <si>
    <t>Pigtail Kit, 20 feet, 6.1 m  (Standard &amp; Quantum) AG</t>
  </si>
  <si>
    <t>001441625</t>
  </si>
  <si>
    <t>Kit, Lock Down Screw</t>
  </si>
  <si>
    <t>001443205</t>
  </si>
  <si>
    <t>Check Valve Assembly</t>
  </si>
  <si>
    <t>001443375</t>
  </si>
  <si>
    <t>001443175</t>
  </si>
  <si>
    <t>Poppet, Check Valve</t>
  </si>
  <si>
    <t>000672781</t>
  </si>
  <si>
    <t>O-ring -240 Viton V75 Check Valve</t>
  </si>
  <si>
    <t>000726991</t>
  </si>
  <si>
    <t>O-ring (-366)</t>
  </si>
  <si>
    <t>000726951</t>
  </si>
  <si>
    <t>O-ring (-439)</t>
  </si>
  <si>
    <t>000726961</t>
  </si>
  <si>
    <t>Gasket Flange</t>
  </si>
  <si>
    <t>000313341</t>
  </si>
  <si>
    <t>Kit, 5 Wire Bushing</t>
  </si>
  <si>
    <t>001443215</t>
  </si>
  <si>
    <t>Guide Bushing O-ring (-112) Extract Head Flange</t>
  </si>
  <si>
    <t>000726421</t>
  </si>
  <si>
    <t>Handle, Lifting (2 required)</t>
  </si>
  <si>
    <t>000364701</t>
  </si>
  <si>
    <t>Bolt, Hex 1/2 - 13 x 1 1/2 (6 required)</t>
  </si>
  <si>
    <t>000267501</t>
  </si>
  <si>
    <t>Kit, Siphon Components (retrofit)</t>
  </si>
  <si>
    <t>001443075</t>
  </si>
  <si>
    <t>Fitting, Bush 3/4 NPT-1/4 NPT ZN</t>
  </si>
  <si>
    <t>000270651</t>
  </si>
  <si>
    <t>Bolt, Hex 3/4 - 10 x 1 3/4 (3 required)</t>
  </si>
  <si>
    <t>000267591</t>
  </si>
  <si>
    <t>Line Steel Vent</t>
  </si>
  <si>
    <t>000860101</t>
  </si>
  <si>
    <t>Plug Square 1/4 NPT</t>
  </si>
  <si>
    <t>000272401</t>
  </si>
  <si>
    <t>Fitting Tube (2 required)</t>
  </si>
  <si>
    <t>000272761</t>
  </si>
  <si>
    <t>Bolt, Hex 1/2 - 13 x 1 (4 required)</t>
  </si>
  <si>
    <t>000267571</t>
  </si>
  <si>
    <t>Plug 2 NPT with O-ring</t>
  </si>
  <si>
    <t>000672653</t>
  </si>
  <si>
    <t>O-ring (-228) (used on 2” plug; Item 9)</t>
  </si>
  <si>
    <t>000726861</t>
  </si>
  <si>
    <t>Kit, Expansion Relief</t>
  </si>
  <si>
    <t>001443225</t>
  </si>
  <si>
    <t>Diaphragm, Expansion Relief</t>
  </si>
  <si>
    <t>000175731</t>
  </si>
  <si>
    <t>Siphon Check Valve (Petroleum)</t>
  </si>
  <si>
    <t>O-ring -218 Viton V75</t>
  </si>
  <si>
    <t>000727121</t>
  </si>
  <si>
    <t>O-ring -255 Viton V75</t>
  </si>
  <si>
    <t>000727141</t>
  </si>
  <si>
    <t>Plug, Assy Wiring Compartment</t>
  </si>
  <si>
    <t>000672835</t>
  </si>
  <si>
    <t>O-ring GFLT (-928)</t>
  </si>
  <si>
    <t>000726561</t>
  </si>
  <si>
    <t>O-ring Viton 7 1/2 (-443) (AG)</t>
  </si>
  <si>
    <t>000725421</t>
  </si>
  <si>
    <t>Kit, Check Valve &amp; Spring</t>
  </si>
  <si>
    <t>001442235</t>
  </si>
  <si>
    <t>Kit, Pressurestat (Adjustable)</t>
  </si>
  <si>
    <t>003440045</t>
  </si>
  <si>
    <t>Kit, Pressurestat O-ring</t>
  </si>
  <si>
    <t>001441505</t>
  </si>
  <si>
    <t>Quantum SpikeCheck Repair Kit</t>
  </si>
  <si>
    <t>001443695</t>
  </si>
  <si>
    <t>Quantum Pump Service Kit</t>
  </si>
  <si>
    <t>003440035</t>
  </si>
  <si>
    <t>Packer Discharge Seal (.240” thick) GFLT</t>
  </si>
  <si>
    <t>001441961</t>
  </si>
  <si>
    <t>Kit, 17.5 MFD Capacitor (for .33 &amp; .75 HP motor)</t>
  </si>
  <si>
    <t>001442245</t>
  </si>
  <si>
    <t>Kit, 25 MFD Capacitor (for 1.5 HP motors)</t>
  </si>
  <si>
    <t>001442255</t>
  </si>
  <si>
    <t>Kit, 50 MFD Capacitor (for 2HP - Quantum only)</t>
  </si>
  <si>
    <t>001443675</t>
  </si>
  <si>
    <t>Screw, 1/2-13 x 1 1/4 UNC (2 required)</t>
  </si>
  <si>
    <t>Plug, Pipe 1/4 NPT (2 required)</t>
  </si>
  <si>
    <t>Plug, Pipe 3/8 NPT (2 required)</t>
  </si>
  <si>
    <t>000270841</t>
  </si>
  <si>
    <t>Screw, 3/8-16 x 3/4 UNC (2 required)</t>
  </si>
  <si>
    <t>000261761</t>
  </si>
  <si>
    <t>Kit, Siphon Nozzle</t>
  </si>
  <si>
    <t>001442305</t>
  </si>
  <si>
    <t>Kit, Check Valve Repair (Quantum Siphon)</t>
  </si>
  <si>
    <t>001443715</t>
  </si>
  <si>
    <t>Plug, Assy Conduit Box</t>
  </si>
  <si>
    <t>000672815</t>
  </si>
  <si>
    <t>Plug, Conduit Junction Box, 2 1/4 straight thread (Petroleum CPT only)</t>
  </si>
  <si>
    <t>Plug, Conduit Junction Box, 2 1/4 straight thread (AG CPT only)</t>
  </si>
  <si>
    <t>000672595</t>
  </si>
  <si>
    <t>Siphon Check Valve Extractor (No Charge)</t>
  </si>
  <si>
    <t>000250381</t>
  </si>
  <si>
    <t>Kit, Vented SpikeCheck repair kit for Std. STP</t>
  </si>
  <si>
    <t>0410568-001</t>
  </si>
  <si>
    <t>Kit, Non-Vented SpikeCheck repair kit for Std. STP</t>
  </si>
  <si>
    <t>0410569-001</t>
  </si>
  <si>
    <t>Kit, SpikeCheck O-ring repair kit</t>
  </si>
  <si>
    <t>0410567-001</t>
  </si>
  <si>
    <t>O-ring (-223)</t>
  </si>
  <si>
    <t>000727001</t>
  </si>
  <si>
    <t>Internal Retaining Ring</t>
  </si>
  <si>
    <t>000726891</t>
  </si>
  <si>
    <t>Kit, 5 Wire Connector Assembly</t>
  </si>
  <si>
    <t>001443195</t>
  </si>
  <si>
    <t>O-ring (-130)</t>
  </si>
  <si>
    <t>000725741</t>
  </si>
  <si>
    <t>External Retaining Ring</t>
  </si>
  <si>
    <t>000726971</t>
  </si>
  <si>
    <t>Conduit Box &amp; Yoke Assembly - 5 Wire</t>
  </si>
  <si>
    <t>001100645</t>
  </si>
  <si>
    <t>Connector, Male (2 wire: Black, Orange)</t>
  </si>
  <si>
    <t>Connector, Male (3 wire: Black, Red, Orange)</t>
  </si>
  <si>
    <t>Ring, Snap</t>
  </si>
  <si>
    <t>000724921</t>
  </si>
  <si>
    <t>Connector, Yoke Repair (2 wire: Black, Black - Int'l)</t>
  </si>
  <si>
    <t>003130375</t>
  </si>
  <si>
    <t>Connector, Yoke Repair (3 wire: Black, Red, Orange)</t>
  </si>
  <si>
    <t>003130385</t>
  </si>
  <si>
    <t>Kit, Yoke Assembly with connector (3 wire)</t>
  </si>
  <si>
    <t>003130195</t>
  </si>
  <si>
    <t>Pigtail Kit, 20 feet, 6.1 m (Red Jacket Submersible Turbine Pump)</t>
  </si>
  <si>
    <t>0410156-001</t>
  </si>
  <si>
    <t>Pigtail Kit, 20 feet, 6.1 m (Standard &amp; Quantum)</t>
  </si>
  <si>
    <t>Pigtail Kit, 20 feet, 6.1 m (Standard &amp; Quantum) AG</t>
  </si>
  <si>
    <t>UMP Hardware Kit  (Kit includes 144-181-1 and 031-136-1 listed below)</t>
  </si>
  <si>
    <t>001442205</t>
  </si>
  <si>
    <t>UMP Fastener Kit  (Contains bolts &amp; washers)</t>
  </si>
  <si>
    <t>001441811</t>
  </si>
  <si>
    <t>Gasket, 4” Pump</t>
  </si>
  <si>
    <t>000311361</t>
  </si>
  <si>
    <t>Discharge Head Kit w/ Gasket, AG, 1.5”</t>
  </si>
  <si>
    <t>001363395</t>
  </si>
  <si>
    <t>Discharge Head Kit w/ Gasket, AG, 2”</t>
  </si>
  <si>
    <t>0410193-001</t>
  </si>
  <si>
    <t>Flex Siphon/Ump, T/FL Pump Kit</t>
  </si>
  <si>
    <t>001443284</t>
  </si>
  <si>
    <t>Flex Syphon/UMP, RJ/Q/RJ FL</t>
  </si>
  <si>
    <t>001443274</t>
  </si>
  <si>
    <t>Flex Siphon/UMP, AG RJ/AG RJ FL</t>
  </si>
  <si>
    <t>0410818-001</t>
  </si>
  <si>
    <t>UMP300J4-2HB</t>
  </si>
  <si>
    <t>0410718-001</t>
  </si>
  <si>
    <t>UMP500J4-2K</t>
  </si>
  <si>
    <t>0410718-003</t>
  </si>
  <si>
    <t>UMP500J6-2K</t>
  </si>
  <si>
    <t>0410718-004</t>
  </si>
  <si>
    <t>Pigtail Kit, 16 feet, 4.9 m, 5 wire (Plug &amp; Lead)</t>
  </si>
  <si>
    <t>0410774-001</t>
  </si>
  <si>
    <t>Pigtail only, 20 feet, 6.1m, 5 wire, 5hp (12 GA) (Does not contain conduit seal assembly)</t>
  </si>
  <si>
    <t>0410645-002</t>
  </si>
  <si>
    <t>Floating Suction Adapter Kit (Adapter only - no arm included) 3" MNPT</t>
  </si>
  <si>
    <t>001443365</t>
  </si>
  <si>
    <t>6 Discharge Head  Pet (Gasket comes with motor)</t>
  </si>
  <si>
    <t>000360433</t>
  </si>
  <si>
    <t>O-ring, 225 Viton V75</t>
  </si>
  <si>
    <t>000723091</t>
  </si>
  <si>
    <t>Set Screw, 1/4-20X3/8 (need 2 per discharge head) (Price is for qty of 1/ea)</t>
  </si>
  <si>
    <t>000264481</t>
  </si>
  <si>
    <t>Spare Bolt, 3/8-16X2 1/4 Hex (need 4 per discharge head) (Price is for qty of 1/ea)</t>
  </si>
  <si>
    <t>000261841</t>
  </si>
  <si>
    <t>Spare Lock Washer 3/8 (need 4 per discharge head) (Price is for qty of 1/ea)</t>
  </si>
  <si>
    <t>000261101</t>
  </si>
  <si>
    <t>AGUMP33R1</t>
  </si>
  <si>
    <t>008520835</t>
  </si>
  <si>
    <t>AGUMP75S1</t>
  </si>
  <si>
    <t>008520845</t>
  </si>
  <si>
    <t>AGUMP150S1</t>
  </si>
  <si>
    <t>008520855</t>
  </si>
  <si>
    <t>X3AGUMP150S1</t>
  </si>
  <si>
    <t>008521285</t>
  </si>
  <si>
    <t>AGUMP200S1-3</t>
  </si>
  <si>
    <t>008522225</t>
  </si>
  <si>
    <t>AGUMPL200U1-3</t>
  </si>
  <si>
    <t>0410184-074</t>
  </si>
  <si>
    <t>008521985</t>
  </si>
  <si>
    <t>008521995</t>
  </si>
  <si>
    <t>008522005</t>
  </si>
  <si>
    <t>008522025</t>
  </si>
  <si>
    <t>008522215</t>
  </si>
  <si>
    <t>UMPL200U1-3</t>
  </si>
  <si>
    <t>0410184-073</t>
  </si>
  <si>
    <t>IQ Control Box 120V</t>
  </si>
  <si>
    <t>008800511</t>
  </si>
  <si>
    <t>IQ Control Box w/ 2HP fixed speed capacitor</t>
  </si>
  <si>
    <t>008800581</t>
  </si>
  <si>
    <t>Isotrol Control Box 120v w/relay (Isotrol 1-8R)</t>
  </si>
  <si>
    <t>008800471</t>
  </si>
  <si>
    <t>Isotrol Control Box 120v w/out relay (Isotrol 1-8)</t>
  </si>
  <si>
    <t>008800491</t>
  </si>
  <si>
    <t>Control Box with 115 VAC Coil for 1/3 HP, 3/4 HP, 1 1/2 HP, 2HP Motors</t>
  </si>
  <si>
    <t>008800415</t>
  </si>
  <si>
    <t>Control Box with 230 VAC Coil for 1/3 HP, 3/4 HP, 1 1/2 HP, 2HP Motors</t>
  </si>
  <si>
    <t>008800425</t>
  </si>
  <si>
    <t>Control Box with Capacitor with 115 VAC Coil for 1/3 HP, 3/4 HP Motors</t>
  </si>
  <si>
    <t>008800455</t>
  </si>
  <si>
    <t>Control Box with Capacitor with 115 VAC Coil for 1 1/2 HP Motors</t>
  </si>
  <si>
    <t>008800465</t>
  </si>
  <si>
    <t>Control Box with Capacitor with 115 VAC Coil for 2 HP Motors</t>
  </si>
  <si>
    <t>0410861-001</t>
  </si>
  <si>
    <t>On/Off switch, Explosion-Proof</t>
  </si>
  <si>
    <t>008800091</t>
  </si>
  <si>
    <t>Replacement Relay (120VAC Coil) (Isotrol)</t>
  </si>
  <si>
    <t>001710711</t>
  </si>
  <si>
    <t>Replacement Relay (240VAC Coil) (IQ)</t>
  </si>
  <si>
    <t>001710721</t>
  </si>
  <si>
    <t>Replacement LED (Isotrol only)</t>
  </si>
  <si>
    <t>001470161</t>
  </si>
  <si>
    <t>50 MFD Capacitor (for IQ box w/ 2HP capacitor)</t>
  </si>
  <si>
    <t>001116905</t>
  </si>
  <si>
    <t>Terminal Block</t>
  </si>
  <si>
    <t>000082021</t>
  </si>
  <si>
    <t>Magnetic Contactor (for 008800415, 008800455, 008800465)</t>
  </si>
  <si>
    <t>000147231</t>
  </si>
  <si>
    <t>Toggle Switch (for 008800415, 008800455, 008800465)</t>
  </si>
  <si>
    <t>000808581</t>
  </si>
  <si>
    <t>Pilot Light Assembly, 220 Volt</t>
  </si>
  <si>
    <t>002470015</t>
  </si>
  <si>
    <t>Capacitor, 17.5 MFD, for .33 &amp; .75 HP motor (for 008800455)</t>
  </si>
  <si>
    <t>Capacitor, 25 MFD, for 1.5 HP motors (for 008800465)</t>
  </si>
  <si>
    <t>Door Cover</t>
  </si>
  <si>
    <t>000143013</t>
  </si>
  <si>
    <t>Line Contactor Relay, 120 Volt</t>
  </si>
  <si>
    <t>000794251</t>
  </si>
  <si>
    <t>Pilot Light Assy, 220 Volt</t>
  </si>
  <si>
    <t>Capacitor 200A1-CB Starter Capacitor for P200H1CB</t>
  </si>
  <si>
    <t>000110851</t>
  </si>
  <si>
    <t>Relay, Franklin Mtr St (for 008800565 &amp; 008800575)</t>
  </si>
  <si>
    <t>000710471</t>
  </si>
  <si>
    <t>AGUMP33R1 w/ 2 FSA</t>
  </si>
  <si>
    <t>008521345</t>
  </si>
  <si>
    <t>AGUMP75S1 w/ 2 FSA</t>
  </si>
  <si>
    <t>008521355</t>
  </si>
  <si>
    <t>AGUMP150S1 w/ 2 FSA</t>
  </si>
  <si>
    <t>008521365</t>
  </si>
  <si>
    <t>X3AGUMP150S1 w/ 2 FSA</t>
  </si>
  <si>
    <t>008521325</t>
  </si>
  <si>
    <t>AGUMP200S1-3 w/ 2 FSA</t>
  </si>
  <si>
    <t>008522245</t>
  </si>
  <si>
    <t>AGUMPL200U1-3 w/ FSA</t>
  </si>
  <si>
    <t>0410184-076</t>
  </si>
  <si>
    <t>UMP33U1 w/ 1.5” DH</t>
  </si>
  <si>
    <t>008520705</t>
  </si>
  <si>
    <t>UMP75U1 w/ 1.5” DH</t>
  </si>
  <si>
    <t>008520715</t>
  </si>
  <si>
    <t>UMP150U1 w/ 1.5” DH</t>
  </si>
  <si>
    <t>008520385</t>
  </si>
  <si>
    <t>X3UMP150U1 w/ 1.5” DH</t>
  </si>
  <si>
    <t>008521195</t>
  </si>
  <si>
    <t>UMP200U1-3 w/ 1.5” DH</t>
  </si>
  <si>
    <t>008522255</t>
  </si>
  <si>
    <t>UMP75U1 w/ 2” DH</t>
  </si>
  <si>
    <t>0410184-013</t>
  </si>
  <si>
    <t>UMP150U1 w/ 2” DH</t>
  </si>
  <si>
    <t>0410184-014</t>
  </si>
  <si>
    <t>X3UMP150U1 w/ 2” DH</t>
  </si>
  <si>
    <t>0410184-015</t>
  </si>
  <si>
    <t>UMP200U1-3 w/ 2” DH</t>
  </si>
  <si>
    <t>0410184-016</t>
  </si>
  <si>
    <t>Line Leak Detector Unit, FX2V, Gas</t>
  </si>
  <si>
    <t>001160575</t>
  </si>
  <si>
    <t>Line Leak Detector Unit, FX2DV, Diesel</t>
  </si>
  <si>
    <t>001160595</t>
  </si>
  <si>
    <t>DP75U1 D1 w/FPRV</t>
  </si>
  <si>
    <t>0410870-001</t>
  </si>
  <si>
    <t>DP75U1 D2  w/FPRV</t>
  </si>
  <si>
    <t>0410870-002</t>
  </si>
  <si>
    <t>DP200U1 D1 w/FPRV</t>
  </si>
  <si>
    <t>0410870-009</t>
  </si>
  <si>
    <t>DP200U1 D2 w/FPRV</t>
  </si>
  <si>
    <t>0410870-010</t>
  </si>
  <si>
    <t>DP200U4 D1 w/FPRV</t>
  </si>
  <si>
    <t>0410870-017</t>
  </si>
  <si>
    <t>DP200U4 D2 w/FPRV</t>
  </si>
  <si>
    <t>0410870-018</t>
  </si>
  <si>
    <t>PL200U1-3 RJ</t>
  </si>
  <si>
    <t>0410174-061</t>
  </si>
  <si>
    <t>0410174-062</t>
  </si>
  <si>
    <t>0410174-063</t>
  </si>
  <si>
    <t>PL200U1-3 RJ FSA</t>
  </si>
  <si>
    <t>0410174-067</t>
  </si>
  <si>
    <t>0410174-068</t>
  </si>
  <si>
    <t>0410174-069</t>
  </si>
  <si>
    <t>Sump-Dri Kit</t>
  </si>
  <si>
    <t>0330020-843</t>
  </si>
  <si>
    <t>RJ DEF 640 Motor Kit 60 Hz</t>
  </si>
  <si>
    <t>0410757-001</t>
  </si>
  <si>
    <t>0410757-002</t>
  </si>
  <si>
    <t>RJ DEF 640 Manifold Kit</t>
  </si>
  <si>
    <t>0410756-001</t>
  </si>
  <si>
    <t>AGP150S1 RJ</t>
  </si>
  <si>
    <t>0410173-010</t>
  </si>
  <si>
    <t>0410173-011</t>
  </si>
  <si>
    <t>0410173-012</t>
  </si>
  <si>
    <t>AGP150S1 RJ FSA</t>
  </si>
  <si>
    <t>0410173-028</t>
  </si>
  <si>
    <t>0410173-029</t>
  </si>
  <si>
    <t>0410173-030</t>
  </si>
  <si>
    <t>X3AGP150S1 RJ</t>
  </si>
  <si>
    <t>0410175-010</t>
  </si>
  <si>
    <t>0410175-011</t>
  </si>
  <si>
    <t>0410175-012</t>
  </si>
  <si>
    <t>X3AGP150S1 RJ FSA</t>
  </si>
  <si>
    <t>0410175-028</t>
  </si>
  <si>
    <t>0410175-029</t>
  </si>
  <si>
    <t>0410175-030</t>
  </si>
  <si>
    <t>RJ DEF 640 Pump Kit - 8' Tank</t>
  </si>
  <si>
    <t>0410750-001</t>
  </si>
  <si>
    <t>RJ DEF 640 Pump Kit - 10' Tank</t>
  </si>
  <si>
    <t>0410750-002</t>
  </si>
  <si>
    <t>P200U1-3 RJ</t>
  </si>
  <si>
    <t>0410174-001</t>
  </si>
  <si>
    <t>0410174-002</t>
  </si>
  <si>
    <t>0410174-003</t>
  </si>
  <si>
    <t>P200U1-3 RJ FSA</t>
  </si>
  <si>
    <t>0410174-019</t>
  </si>
  <si>
    <t>0410174-020</t>
  </si>
  <si>
    <t>0410174-021</t>
  </si>
  <si>
    <t>AGP75S1 RJ1</t>
  </si>
  <si>
    <t>0410140-019</t>
  </si>
  <si>
    <t>AGP75S1 RJ2</t>
  </si>
  <si>
    <t>0410140-020</t>
  </si>
  <si>
    <t>AGP75S1 RJ3</t>
  </si>
  <si>
    <t>0410140-021</t>
  </si>
  <si>
    <t>AGP75S1 RJ1 FSA</t>
  </si>
  <si>
    <t>0410140-022</t>
  </si>
  <si>
    <t>AGP75S1 RJ2 FSA</t>
  </si>
  <si>
    <t>0410140-023</t>
  </si>
  <si>
    <t>0410140-024</t>
  </si>
  <si>
    <t>AGP200S1-3 RJ1</t>
  </si>
  <si>
    <t>0410142-019</t>
  </si>
  <si>
    <t>AGP200S1-3 RJ2</t>
  </si>
  <si>
    <t>0410142-020</t>
  </si>
  <si>
    <t>AGP200S1-3 RJ3</t>
  </si>
  <si>
    <t>0410142-021</t>
  </si>
  <si>
    <t>AGP200S1-3 RJ1 FSA</t>
  </si>
  <si>
    <t>0410142-022</t>
  </si>
  <si>
    <t>AGP200S1-3 RJ2 FSA</t>
  </si>
  <si>
    <t>0410142-023</t>
  </si>
  <si>
    <t>AGP200S1-3 RJ3 FSA</t>
  </si>
  <si>
    <t>0410142-024</t>
  </si>
  <si>
    <t>AGP75S1 RJ</t>
  </si>
  <si>
    <t>0410166-010</t>
  </si>
  <si>
    <t>0410166-011</t>
  </si>
  <si>
    <t>0410166-012</t>
  </si>
  <si>
    <t>AGP75S1 RJ FSA</t>
  </si>
  <si>
    <t>0410166-028</t>
  </si>
  <si>
    <t>0410166-029</t>
  </si>
  <si>
    <t>0410166-030</t>
  </si>
  <si>
    <t>Replacement Pump Kit 8' DEF Centrifugal Immer.</t>
  </si>
  <si>
    <t>0410750-901</t>
  </si>
  <si>
    <t>Replacement Pump Kit 10' DEF Centrifugal Immer.</t>
  </si>
  <si>
    <t>0410750-902</t>
  </si>
  <si>
    <t>Replacement Motor-5HP-XPFC-208/230V/460V DEF</t>
  </si>
  <si>
    <t>0410757-901</t>
  </si>
  <si>
    <t>Replacement Motor-5HP-XPFC-575V</t>
  </si>
  <si>
    <t>0410757-902</t>
  </si>
  <si>
    <t>Replacement Manifold</t>
  </si>
  <si>
    <t>0410756-901</t>
  </si>
  <si>
    <t>DP75U1 D1</t>
  </si>
  <si>
    <t>0410870-005</t>
  </si>
  <si>
    <t>DP75U1 D2</t>
  </si>
  <si>
    <t>0410870-006</t>
  </si>
  <si>
    <t>DP200U1 D1</t>
  </si>
  <si>
    <t>0410870-013</t>
  </si>
  <si>
    <t>DP200U1 D2</t>
  </si>
  <si>
    <t>0410870-014</t>
  </si>
  <si>
    <t>DP200U4 D1</t>
  </si>
  <si>
    <t>0410870-019</t>
  </si>
  <si>
    <t>DP200U4 D2</t>
  </si>
  <si>
    <t>0410870-020</t>
  </si>
  <si>
    <t>UMP Replacements - 6 inch</t>
  </si>
  <si>
    <t>DEF Manifold Kit - 60 Hz  (208/230)</t>
  </si>
  <si>
    <t>DEF Manifold Kit - 60 Hz  (575)</t>
  </si>
  <si>
    <t>DEF Manifold Kit</t>
  </si>
  <si>
    <t>DEF Pump Kit - 8' Tank</t>
  </si>
  <si>
    <t>DEF Pump Kit - 10' Tank</t>
  </si>
  <si>
    <t>1.5 HP Petroleum UMP with 2 inch Floating Suction Adapter</t>
  </si>
  <si>
    <t>0.33 HP Petroleum UMP with 2 inch Floating Suction Adapter</t>
  </si>
  <si>
    <t>0.75 HP Petroleum UMP with 2 inch Floating Suction Adapter</t>
  </si>
  <si>
    <t>1.5 HP X3 (High Pressure) Petroleum UMP with 2 inch Floating Suction Adapter</t>
  </si>
  <si>
    <t>2 HP Petroleum UMP with 2 inch Floating Suction Adapter</t>
  </si>
  <si>
    <t>2 HP LP (Low Pressure) Petroleum UMP with 2 inch Floating Suction Adapter</t>
  </si>
  <si>
    <t>0.75 HP CoreDef UMP</t>
  </si>
  <si>
    <t xml:space="preserve">2 HP CoreDef UMP (1 Ph) </t>
  </si>
  <si>
    <t>2 HP CoreDef UMP (3 Ph)</t>
  </si>
  <si>
    <t>0.33 HP Alcohol Gas UMP</t>
  </si>
  <si>
    <t>0.75 HP Alcohol Gas UMP</t>
  </si>
  <si>
    <t>1.5 HP Alcohol Gas UMP</t>
  </si>
  <si>
    <t>1.5 HP X3 (High Pressure) Alcohol Gas UMP</t>
  </si>
  <si>
    <t>2 HP LP (Low Pressure) Alcohol Gas UMP</t>
  </si>
  <si>
    <t>2 HP Alcohol Gas UMP</t>
  </si>
  <si>
    <t>0.33 HP Petroleum UMP</t>
  </si>
  <si>
    <t>0.75 HP Petroleum UMP</t>
  </si>
  <si>
    <t>1.5 HP Petroleum UMP</t>
  </si>
  <si>
    <t>1.5 HP X3 (High Pressure) Petroleum UMP</t>
  </si>
  <si>
    <t>2 HP Petroleum UMP</t>
  </si>
  <si>
    <t>2 HP LP (Low Pressure) Petroleum UMP</t>
  </si>
  <si>
    <t>2 HP LP (Low Pressure) Alcohol Gas UMP with 2 inch Floating Suction Adapter</t>
  </si>
  <si>
    <t>1.5 HP X3 (High Pressure) Alcohol Gas UMP with 2 inch Floating Suction Adapter</t>
  </si>
  <si>
    <t>1.5 HP Alcohol Gas UMP with 2 inch Floating Suction Adapter</t>
  </si>
  <si>
    <t>0.75 HP Alcohol Gas UMP with 2 inch Floating Suction Adapter</t>
  </si>
  <si>
    <t>0.33 HP Alcohol Gas UMP with 2 inch Floating Suction Adapter</t>
  </si>
  <si>
    <t>2 HP Alcohol Gas UMP with 2 inch Floating Suction Adapter</t>
  </si>
  <si>
    <t>0.33 HP Petroleum UMP with 1.5 inch Discharge Head</t>
  </si>
  <si>
    <t>0.75 HP Petroleum UMP with 1.5 inch Discharge Head</t>
  </si>
  <si>
    <t>1.5 HP Petroleum UMP with 1.5 inch Discharge Head</t>
  </si>
  <si>
    <t>1.5 HP X3 (High Pressure) Petroleum UMP with 1.5 inch Discharge Head</t>
  </si>
  <si>
    <t>2 HP Petroleum UMP with 1.5 inch Discharge Head</t>
  </si>
  <si>
    <t>0.75 HP Petroleum UMP with 2 inch Discharge Head</t>
  </si>
  <si>
    <t>1.5 HP Petroleum UMP with 2 inch Discharge Head</t>
  </si>
  <si>
    <t>1.5 HP X3 (High Pressure) Petroleum UMP with 2 inch Discharge Head</t>
  </si>
  <si>
    <t>2 HP Petroleum UMP with 2 inch Discharge Head</t>
  </si>
  <si>
    <t>0.75 HP 4in RA STP - Fixed Length (Non-Adjustable) Final Assemblies</t>
  </si>
  <si>
    <t>0.75 HP 4in RA STP - Fixed Length (Non-Adjustable) Final Assemblies w/ FSA</t>
  </si>
  <si>
    <t>0.75 HP 4in RA STP - Quick Set (Adjustable) Final Assemblies</t>
  </si>
  <si>
    <t>0.75 HP 4in TRJ STP - Fixed Length (Non-Adjustable) Final Assemblies</t>
  </si>
  <si>
    <t>0.75 HP 4in TRJ STP - Fixed Length (Non-Adjustable) Final Assemblies w/ FSA</t>
  </si>
  <si>
    <t>0.75 HP CoreDEF Final Assemblies with Fixed Pressure Relief Valve</t>
  </si>
  <si>
    <t xml:space="preserve">0.75 HP 4in RA STP - Quick Set (Adjustable) Final Assemblies </t>
  </si>
  <si>
    <t>0.75 HP 4in TRJ STP - Quick Set (Adjustable) Final Assemblies</t>
  </si>
  <si>
    <t>0.75 HP 4in TRJ STP - Quick Set (Adjustable) Final Assemblies w/ FSA</t>
  </si>
  <si>
    <t>0.75 HP 4in TRJ STP AG - Quick Set (Adjustable) Final Assemblies</t>
  </si>
  <si>
    <t>0.75 HP 4in TRJ STP AG - Quick Set (Adjustable) Final Assemblies w/ FSA</t>
  </si>
  <si>
    <t>0.75 HP 4in TRJ STP AG - Fixed Length (Non-Adjustable) Final Assemblies</t>
  </si>
  <si>
    <t>0.75 HP 4in TRJ STP AG - Fixed Length (Non-Adjustable) Final Assemblies w/ FSA</t>
  </si>
  <si>
    <t>0.75 HP CoreDEF Final Assemblies without Fixed Pressure Relief Valve</t>
  </si>
  <si>
    <t>1.5 HP X3 (High Pressure) 4in RA STP - Quick Set (Adjustable) Final Assemblies</t>
  </si>
  <si>
    <t>1.5 HP X3 (High Pressure) 4in RA STP - Quick Set (Adjustable) Final Assemblies w/ FSA</t>
  </si>
  <si>
    <t>1.5 HP 4in RA STP - Fixed Length (Non-Adjustable) Final Assemblies</t>
  </si>
  <si>
    <t>1.5 HP 4in RA STP - Fixed Length (Non-Adjustable) Final Assemblies w/ FSA</t>
  </si>
  <si>
    <t>1.5 HP X3 (High Pressure) 4in RA STP - Fixed Length (Non-Adjustable) Final Assemblies</t>
  </si>
  <si>
    <t>1.5 HP X3 (High Pressure) 4in RA STP - Fixed Length (Non-Adjustable) Final Assemblies w/ FSA</t>
  </si>
  <si>
    <t>1.5 HP 4in TRJ STP - Quick Set (Adjustable) Final Assemblies</t>
  </si>
  <si>
    <t>1.5 HP 4in TRJ STP - Quick Set (Adjustable) Final Assemblies w/ FSA</t>
  </si>
  <si>
    <t>1.5 HP X3 (High Pressure) 4in TRJ STP - Quick Set (Adjustable) Final Assemblies</t>
  </si>
  <si>
    <t>1.5 HP X3 (High Pressure) 4in TRJ STP - Quick Set (Adjustable) Final Assemblies w/ FSA</t>
  </si>
  <si>
    <t>1.5 HP 4in TRJ STP - Fixed Length (Non-Adjustable) Final Assemblies</t>
  </si>
  <si>
    <t>1.5 HP 4in TRJ STP - Fixed Length (Non-Adjustable) Final Assemblies w/ FSA</t>
  </si>
  <si>
    <t>1.5 HP X3 (High Pressure) 4in TRJ STP - Fixed Length (Non-Adjustable) Final Assemblies</t>
  </si>
  <si>
    <t>1.5 HP X3 (High Pressure) 4in TRJ STP - Fixed Length (Non-Adjustable) Final Assemblies w/ FSA</t>
  </si>
  <si>
    <t>1.5 HP 4in TRJ STP AG - Quick Set (Adjustable) Final Assemblies</t>
  </si>
  <si>
    <t>1.5 HP 4in TRJ STP AG - Quick Set (Adjustable) Final Assemblies w/ FSA</t>
  </si>
  <si>
    <t>1.5 HP X3 (High Pressure) 4in TRJ STP AG - Quick Set (Adjustable) Final Assemblies</t>
  </si>
  <si>
    <t>1.5 HP X3 (High Pressure) 4in TRJ STP AG - Quick Set (Adjustable) Final Assemblies w/ FSA</t>
  </si>
  <si>
    <t>1.5 HP 4in RA STP - Quick Set (Adjustable) Final Assemblies</t>
  </si>
  <si>
    <t>1.5 HP 4in RA STP - Quick Set (Adjustable) Final Assemblies w/ FSA</t>
  </si>
  <si>
    <t>1.5 HP 4in TRJ STP AG - Fixed Length (Non-Adjustable) Final Assemblies</t>
  </si>
  <si>
    <t>1.5 HP 4in TRJ STP AG - Fixed Length (Non-Adjustable) Final Assemblies w/ FSA</t>
  </si>
  <si>
    <t>1.5 HP X3 (High Pressure) 4in TRJ STP AG - Fixed Length (Non-Adjustable) Final Assemblies</t>
  </si>
  <si>
    <t>1.5 HP X3 (High Pressure) 4in TRJ STP AG - Fixed Length (Non-Adjustable) Final Assemblies w/ FSA</t>
  </si>
  <si>
    <t>2HP 4in RA STP - Quick Set (Adjustable) Final Assemblies</t>
  </si>
  <si>
    <t>2HP 4in RA STP - Quick Set (Adjustable) Final Assemblies w/ FSA</t>
  </si>
  <si>
    <t>2 HP 4in RA STP - Fixed Length (Non-Adjustable) Final Assemblies</t>
  </si>
  <si>
    <t>2 HP LP (Low Pressure) 4in TRJ STP - Quick Set (Adjustable) Final Assemblies</t>
  </si>
  <si>
    <t>2 HP LP (Low Pressure) 4in TRJ STP - Quick Set (Adjustable) Final Assemblies w/ FSA</t>
  </si>
  <si>
    <t>2 HP LP (Low Pressure) 4in RA STP - Fixed Length (Non-Adjustable) Final Assemblies</t>
  </si>
  <si>
    <t>2 HP LP (Low Pressure) 4in RA STP - Fixed Length (Non-Adjustable) Final Assemblies w/ FSA</t>
  </si>
  <si>
    <t>2 HP LP (Low Pressure) 4in TRJ STP AG - Quick Set (Adjustable) Final Assemblies</t>
  </si>
  <si>
    <t>2 HP LP (Low Pressure) 4in TRJ STP AG - Quick Set (Adjustable) Final Assemblies w/ FSA</t>
  </si>
  <si>
    <t>2 HP LP (Low Pressure) 4in RA STP - Quick Set (Adjustable) Final Assemblies</t>
  </si>
  <si>
    <t>2 HP LP (Low Pressure) 4in RA STP - Quick Set (Adjustable) Final Assemblies w/ FSA</t>
  </si>
  <si>
    <t>2 HP LP (Low Pressure) 4in TRJ STP AG - Fixed Length (Non-Adjustable) Final Assemblies</t>
  </si>
  <si>
    <t>2 HP LP (Low Pressure) 4in TRJ STP AG - Fixed Length (Non-Adjustable) Final Assemblies w/ FSA</t>
  </si>
  <si>
    <t>2HP 1ph CoreDEF Final Assemblies without Fixed Pressure Relief Valve</t>
  </si>
  <si>
    <t>2HP 3ph CoreDEF Final Assemblies without Fixed Pressure Relief Valve</t>
  </si>
  <si>
    <t>2HP 1ph CoreDEF Final Assemblies with Fixed Pressure Relief Valve</t>
  </si>
  <si>
    <t>2HP 3ph CoreDEF Final Assemblies with Fixed Pressure Relief Valve</t>
  </si>
  <si>
    <t>3 HP Maxxum Fixed Length Final Assemblies - Up to 9’11”</t>
  </si>
  <si>
    <t>5 HP 230V Maxxum Fixed Length Final Assemblies - Up to 9’11”</t>
  </si>
  <si>
    <t>3 HP Maxxum w/ Siphon Fixed Length Final Assemblies - Up to 9’11”</t>
  </si>
  <si>
    <t>5 HP 230V Maxxum w/ Siphon Fixed Length Final Assemblies - Up to 9’11”</t>
  </si>
  <si>
    <t>5 HP 575V Maxxum Fixed Length Final Assemblies - Up to 9’11”</t>
  </si>
  <si>
    <t>5 HP 575V Maxxum w/ Siphon Fixed Length Final Assemblies - Up to 9’11”</t>
  </si>
  <si>
    <t>2 HP 4in TRJ STP - Quick Set (Adjustable) Final Assemblies</t>
  </si>
  <si>
    <t>2 HP 4in TRJ STP - Quick Set (Adjustable) Final Assemblies w/ FSA</t>
  </si>
  <si>
    <t>2 HP 4in TRJ STP AG - Fixed Length (Non-Adjustable) Final Assemblies</t>
  </si>
  <si>
    <t>2 HP 4in TRJ STP AG - Fixed Length (Non-Adjustable) Final Assemblies w/ FSA</t>
  </si>
  <si>
    <t>2 HP 4in TRJ STP - Fixed Length (Non-Adjustable) Final Assemblies</t>
  </si>
  <si>
    <t>2 HP 4in TRJ STP - Fixed Length (Non-Adjustable) Final Assemblies w/ FSA</t>
  </si>
  <si>
    <t>2 HP LP (Low Pressure) 4in TRJ STP - Fixed Length (Non-Adjustable) Final Assemblies</t>
  </si>
  <si>
    <t>2 HP LP (Low Pressure) 4in TRJ STP - Fixed Length (Non-Adjustable) Final Assemblies w/ FSA</t>
  </si>
  <si>
    <t>2HP 4in TRJ STP AG - Quick Set (Adjustable) Final Assemblies</t>
  </si>
  <si>
    <t>2HP 4in TRJ STP AG - Quick Set (Adjustable) Final Assemblies w/ FSA</t>
  </si>
  <si>
    <t>AGP75S1 RA3 FSA</t>
  </si>
  <si>
    <t>VDOT Discount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</si>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</sst>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Fill="1"/>
    <xf numFmtId="44" fontId="0" fillId="0" borderId="0" xfId="0" applyNumberFormat="1"/>
  </cellXfs>
  <cellStyles count="2">
    <cellStyle name="Currency" xfId="1" builtinId="4"/>
    <cellStyle name="Normal" xfId="0" builtinId="0"/>
  </cellStyles>
  <dxfs count="4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717F30-9D19-4486-BC05-175BF682F59B}" name="Table1" displayName="Table1" ref="A1:F644" totalsRowShown="0" headerRowDxfId="3">
  <autoFilter ref="A1:F644" xr:uid="{6BF664DA-5B55-4EA9-B0A7-308A464A21A5}"/>
  <tableColumns count="6">
    <tableColumn id="1" xr3:uid="{354CB514-FF51-4371-90E5-6D6F5E0183B9}" name="QAD Part Number"/>
    <tableColumn id="2" xr3:uid="{22D3EC49-83C9-4EE5-A9FF-7D619BD31EAD}" name="Description" dataDxfId="2"/>
    <tableColumn id="3" xr3:uid="{62DB254D-735C-4743-B894-A86B0BB2376B}" name="Model Number"/>
    <tableColumn id="4" xr3:uid="{708F3B67-EDD1-42F9-BFCA-61964C65E9CC}" name="List Price"/>
    <tableColumn id="5" xr3:uid="{73670AE5-8A18-491E-B2B1-B72BF05D849F}" name="VDOT Discount" dataDxfId="1">
      <calculatedColumnFormula>D2*0.15</calculatedColumnFormula>
    </tableColumn>
    <tableColumn id="6" xr3:uid="{1AC8E499-AAA4-4F86-8E18-4A126C5F7772}" name="VDOT Price" dataDxfId="0">
      <calculatedColumnFormula>D2-E2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4"/>
  <sheetViews>
    <sheetView tabSelected="1" workbookViewId="0">
      <selection activeCell="A2" sqref="A2"/>
    </sheetView>
  </sheetViews>
  <sheetFormatPr defaultRowHeight="15" x14ac:dyDescent="0.25"/>
  <cols>
    <col min="1" max="1" width="18.85546875" customWidth="1"/>
    <col min="2" max="2" width="88" bestFit="1" customWidth="1"/>
    <col min="3" max="3" width="27.5703125" bestFit="1" customWidth="1"/>
    <col min="4" max="4" width="11.5703125" bestFit="1" customWidth="1"/>
    <col min="5" max="5" width="16.5703125" bestFit="1" customWidth="1"/>
    <col min="6" max="6" width="13.140625" bestFit="1" customWidth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2</v>
      </c>
      <c r="E1" s="2" t="s">
        <v>1292</v>
      </c>
      <c r="F1" s="2" t="s">
        <v>1293</v>
      </c>
    </row>
    <row r="2" spans="1:6" x14ac:dyDescent="0.25">
      <c r="A2" t="s">
        <v>5</v>
      </c>
      <c r="B2" s="3" t="s">
        <v>1220</v>
      </c>
      <c r="C2" t="s">
        <v>4</v>
      </c>
      <c r="D2" s="1">
        <v>2756</v>
      </c>
      <c r="E2" s="4">
        <f t="shared" ref="E2:E65" si="0">D2*0.15</f>
        <v>413.4</v>
      </c>
      <c r="F2" s="4">
        <f t="shared" ref="F2:F65" si="1">D2-E2</f>
        <v>2342.6</v>
      </c>
    </row>
    <row r="3" spans="1:6" x14ac:dyDescent="0.25">
      <c r="A3" t="s">
        <v>6</v>
      </c>
      <c r="B3" s="3" t="s">
        <v>1220</v>
      </c>
      <c r="C3" t="s">
        <v>4</v>
      </c>
      <c r="D3" s="1">
        <v>2756</v>
      </c>
      <c r="E3" s="4">
        <f t="shared" si="0"/>
        <v>413.4</v>
      </c>
      <c r="F3" s="4">
        <f t="shared" si="1"/>
        <v>2342.6</v>
      </c>
    </row>
    <row r="4" spans="1:6" x14ac:dyDescent="0.25">
      <c r="A4" t="s">
        <v>7</v>
      </c>
      <c r="B4" s="3" t="s">
        <v>1220</v>
      </c>
      <c r="C4" t="s">
        <v>4</v>
      </c>
      <c r="D4" s="1">
        <v>3318</v>
      </c>
      <c r="E4" s="4">
        <f t="shared" si="0"/>
        <v>497.7</v>
      </c>
      <c r="F4" s="4">
        <f t="shared" si="1"/>
        <v>2820.3</v>
      </c>
    </row>
    <row r="5" spans="1:6" x14ac:dyDescent="0.25">
      <c r="A5" t="s">
        <v>9</v>
      </c>
      <c r="B5" s="3" t="s">
        <v>1221</v>
      </c>
      <c r="C5" t="s">
        <v>8</v>
      </c>
      <c r="D5" s="1">
        <v>2911</v>
      </c>
      <c r="E5" s="4">
        <f t="shared" si="0"/>
        <v>436.65</v>
      </c>
      <c r="F5" s="4">
        <f t="shared" si="1"/>
        <v>2474.35</v>
      </c>
    </row>
    <row r="6" spans="1:6" x14ac:dyDescent="0.25">
      <c r="A6" t="s">
        <v>10</v>
      </c>
      <c r="B6" s="3" t="s">
        <v>1221</v>
      </c>
      <c r="C6" t="s">
        <v>8</v>
      </c>
      <c r="D6" s="1">
        <v>2911</v>
      </c>
      <c r="E6" s="4">
        <f t="shared" si="0"/>
        <v>436.65</v>
      </c>
      <c r="F6" s="4">
        <f t="shared" si="1"/>
        <v>2474.35</v>
      </c>
    </row>
    <row r="7" spans="1:6" x14ac:dyDescent="0.25">
      <c r="A7" t="s">
        <v>11</v>
      </c>
      <c r="B7" s="3" t="s">
        <v>1221</v>
      </c>
      <c r="C7" t="s">
        <v>8</v>
      </c>
      <c r="D7" s="1">
        <v>3469</v>
      </c>
      <c r="E7" s="4">
        <f t="shared" si="0"/>
        <v>520.35</v>
      </c>
      <c r="F7" s="4">
        <f t="shared" si="1"/>
        <v>2948.65</v>
      </c>
    </row>
    <row r="8" spans="1:6" x14ac:dyDescent="0.25">
      <c r="A8" t="s">
        <v>13</v>
      </c>
      <c r="B8" s="3" t="s">
        <v>1185</v>
      </c>
      <c r="C8" t="s">
        <v>12</v>
      </c>
      <c r="D8" s="1">
        <v>810</v>
      </c>
      <c r="E8" s="4">
        <f t="shared" si="0"/>
        <v>121.5</v>
      </c>
      <c r="F8" s="4">
        <f t="shared" si="1"/>
        <v>688.5</v>
      </c>
    </row>
    <row r="9" spans="1:6" x14ac:dyDescent="0.25">
      <c r="A9" t="s">
        <v>15</v>
      </c>
      <c r="B9" s="3" t="s">
        <v>1186</v>
      </c>
      <c r="C9" t="s">
        <v>14</v>
      </c>
      <c r="D9" s="1">
        <v>920</v>
      </c>
      <c r="E9" s="4">
        <f t="shared" si="0"/>
        <v>138</v>
      </c>
      <c r="F9" s="4">
        <f t="shared" si="1"/>
        <v>782</v>
      </c>
    </row>
    <row r="10" spans="1:6" x14ac:dyDescent="0.25">
      <c r="A10" t="s">
        <v>17</v>
      </c>
      <c r="B10" s="3" t="s">
        <v>1184</v>
      </c>
      <c r="C10" t="s">
        <v>16</v>
      </c>
      <c r="D10" s="1">
        <v>1185</v>
      </c>
      <c r="E10" s="4">
        <f t="shared" si="0"/>
        <v>177.75</v>
      </c>
      <c r="F10" s="4">
        <f t="shared" si="1"/>
        <v>1007.25</v>
      </c>
    </row>
    <row r="11" spans="1:6" x14ac:dyDescent="0.25">
      <c r="A11" t="s">
        <v>19</v>
      </c>
      <c r="B11" s="3" t="s">
        <v>1187</v>
      </c>
      <c r="C11" t="s">
        <v>18</v>
      </c>
      <c r="D11" s="1">
        <v>1245</v>
      </c>
      <c r="E11" s="4">
        <f t="shared" si="0"/>
        <v>186.75</v>
      </c>
      <c r="F11" s="4">
        <f t="shared" si="1"/>
        <v>1058.25</v>
      </c>
    </row>
    <row r="12" spans="1:6" x14ac:dyDescent="0.25">
      <c r="A12" t="s">
        <v>21</v>
      </c>
      <c r="B12" s="3" t="s">
        <v>1188</v>
      </c>
      <c r="C12" t="s">
        <v>20</v>
      </c>
      <c r="D12" s="1">
        <v>1252</v>
      </c>
      <c r="E12" s="4">
        <f t="shared" si="0"/>
        <v>187.79999999999998</v>
      </c>
      <c r="F12" s="4">
        <f t="shared" si="1"/>
        <v>1064.2</v>
      </c>
    </row>
    <row r="13" spans="1:6" x14ac:dyDescent="0.25">
      <c r="A13" t="s">
        <v>23</v>
      </c>
      <c r="B13" s="3" t="s">
        <v>1189</v>
      </c>
      <c r="C13" t="s">
        <v>22</v>
      </c>
      <c r="D13" s="1">
        <v>1127</v>
      </c>
      <c r="E13" s="4">
        <f t="shared" si="0"/>
        <v>169.04999999999998</v>
      </c>
      <c r="F13" s="4">
        <f t="shared" si="1"/>
        <v>957.95</v>
      </c>
    </row>
    <row r="14" spans="1:6" x14ac:dyDescent="0.25">
      <c r="A14" t="s">
        <v>25</v>
      </c>
      <c r="B14" s="3" t="s">
        <v>24</v>
      </c>
      <c r="D14" s="1">
        <v>285</v>
      </c>
      <c r="E14" s="4">
        <f t="shared" si="0"/>
        <v>42.75</v>
      </c>
      <c r="F14" s="4">
        <f t="shared" si="1"/>
        <v>242.25</v>
      </c>
    </row>
    <row r="15" spans="1:6" x14ac:dyDescent="0.25">
      <c r="A15" t="s">
        <v>27</v>
      </c>
      <c r="B15" s="3" t="s">
        <v>26</v>
      </c>
      <c r="D15" s="1">
        <v>285</v>
      </c>
      <c r="E15" s="4">
        <f t="shared" si="0"/>
        <v>42.75</v>
      </c>
      <c r="F15" s="4">
        <f t="shared" si="1"/>
        <v>242.25</v>
      </c>
    </row>
    <row r="16" spans="1:6" x14ac:dyDescent="0.25">
      <c r="A16" t="s">
        <v>29</v>
      </c>
      <c r="B16" s="3" t="s">
        <v>1222</v>
      </c>
      <c r="C16" t="s">
        <v>28</v>
      </c>
      <c r="D16" s="1">
        <v>2982</v>
      </c>
      <c r="E16" s="4">
        <f t="shared" si="0"/>
        <v>447.3</v>
      </c>
      <c r="F16" s="4">
        <f t="shared" si="1"/>
        <v>2534.6999999999998</v>
      </c>
    </row>
    <row r="17" spans="1:6" x14ac:dyDescent="0.25">
      <c r="A17" t="s">
        <v>31</v>
      </c>
      <c r="B17" s="3" t="s">
        <v>1222</v>
      </c>
      <c r="C17" t="s">
        <v>30</v>
      </c>
      <c r="D17" s="1">
        <v>2982</v>
      </c>
      <c r="E17" s="4">
        <f t="shared" si="0"/>
        <v>447.3</v>
      </c>
      <c r="F17" s="4">
        <f t="shared" si="1"/>
        <v>2534.6999999999998</v>
      </c>
    </row>
    <row r="18" spans="1:6" x14ac:dyDescent="0.25">
      <c r="A18" t="s">
        <v>33</v>
      </c>
      <c r="B18" s="3" t="s">
        <v>1222</v>
      </c>
      <c r="C18" t="s">
        <v>32</v>
      </c>
      <c r="D18" s="1">
        <v>3099</v>
      </c>
      <c r="E18" s="4">
        <f t="shared" si="0"/>
        <v>464.84999999999997</v>
      </c>
      <c r="F18" s="4">
        <f t="shared" si="1"/>
        <v>2634.15</v>
      </c>
    </row>
    <row r="19" spans="1:6" x14ac:dyDescent="0.25">
      <c r="A19" t="s">
        <v>35</v>
      </c>
      <c r="B19" s="3" t="s">
        <v>1226</v>
      </c>
      <c r="C19" t="s">
        <v>34</v>
      </c>
      <c r="D19" s="1">
        <v>3135</v>
      </c>
      <c r="E19" s="4">
        <f t="shared" si="0"/>
        <v>470.25</v>
      </c>
      <c r="F19" s="4">
        <f t="shared" si="1"/>
        <v>2664.75</v>
      </c>
    </row>
    <row r="20" spans="1:6" x14ac:dyDescent="0.25">
      <c r="A20" t="s">
        <v>37</v>
      </c>
      <c r="B20" s="3" t="s">
        <v>1222</v>
      </c>
      <c r="C20" t="s">
        <v>36</v>
      </c>
      <c r="D20" s="1">
        <v>3135</v>
      </c>
      <c r="E20" s="4">
        <f t="shared" si="0"/>
        <v>470.25</v>
      </c>
      <c r="F20" s="4">
        <f t="shared" si="1"/>
        <v>2664.75</v>
      </c>
    </row>
    <row r="21" spans="1:6" x14ac:dyDescent="0.25">
      <c r="A21" t="s">
        <v>39</v>
      </c>
      <c r="B21" s="3" t="s">
        <v>1222</v>
      </c>
      <c r="C21" s="3" t="s">
        <v>1291</v>
      </c>
      <c r="D21" s="1">
        <v>3253</v>
      </c>
      <c r="E21" s="4">
        <f t="shared" si="0"/>
        <v>487.95</v>
      </c>
      <c r="F21" s="4">
        <f t="shared" si="1"/>
        <v>2765.05</v>
      </c>
    </row>
    <row r="22" spans="1:6" x14ac:dyDescent="0.25">
      <c r="A22" t="s">
        <v>41</v>
      </c>
      <c r="B22" s="3" t="s">
        <v>1234</v>
      </c>
      <c r="C22" t="s">
        <v>40</v>
      </c>
      <c r="D22" s="1">
        <v>3510</v>
      </c>
      <c r="E22" s="4">
        <f t="shared" si="0"/>
        <v>526.5</v>
      </c>
      <c r="F22" s="4">
        <f t="shared" si="1"/>
        <v>2983.5</v>
      </c>
    </row>
    <row r="23" spans="1:6" x14ac:dyDescent="0.25">
      <c r="A23" t="s">
        <v>43</v>
      </c>
      <c r="B23" s="3" t="s">
        <v>1234</v>
      </c>
      <c r="C23" t="s">
        <v>42</v>
      </c>
      <c r="D23" s="1">
        <v>3510</v>
      </c>
      <c r="E23" s="4">
        <f t="shared" si="0"/>
        <v>526.5</v>
      </c>
      <c r="F23" s="4">
        <f t="shared" si="1"/>
        <v>2983.5</v>
      </c>
    </row>
    <row r="24" spans="1:6" x14ac:dyDescent="0.25">
      <c r="A24" t="s">
        <v>45</v>
      </c>
      <c r="B24" s="3" t="s">
        <v>1234</v>
      </c>
      <c r="C24" t="s">
        <v>44</v>
      </c>
      <c r="D24" s="1">
        <v>3627</v>
      </c>
      <c r="E24" s="4">
        <f t="shared" si="0"/>
        <v>544.04999999999995</v>
      </c>
      <c r="F24" s="4">
        <f t="shared" si="1"/>
        <v>3082.95</v>
      </c>
    </row>
    <row r="25" spans="1:6" x14ac:dyDescent="0.25">
      <c r="A25" t="s">
        <v>47</v>
      </c>
      <c r="B25" s="3" t="s">
        <v>1235</v>
      </c>
      <c r="C25" t="s">
        <v>46</v>
      </c>
      <c r="D25" s="1">
        <v>3660</v>
      </c>
      <c r="E25" s="4">
        <f t="shared" si="0"/>
        <v>549</v>
      </c>
      <c r="F25" s="4">
        <f t="shared" si="1"/>
        <v>3111</v>
      </c>
    </row>
    <row r="26" spans="1:6" x14ac:dyDescent="0.25">
      <c r="A26" t="s">
        <v>49</v>
      </c>
      <c r="B26" s="3" t="s">
        <v>1235</v>
      </c>
      <c r="C26" t="s">
        <v>48</v>
      </c>
      <c r="D26" s="1">
        <v>3660</v>
      </c>
      <c r="E26" s="4">
        <f t="shared" si="0"/>
        <v>549</v>
      </c>
      <c r="F26" s="4">
        <f t="shared" si="1"/>
        <v>3111</v>
      </c>
    </row>
    <row r="27" spans="1:6" x14ac:dyDescent="0.25">
      <c r="A27" t="s">
        <v>51</v>
      </c>
      <c r="B27" s="3" t="s">
        <v>1235</v>
      </c>
      <c r="C27" t="s">
        <v>50</v>
      </c>
      <c r="D27" s="1">
        <v>3778</v>
      </c>
      <c r="E27" s="4">
        <f t="shared" si="0"/>
        <v>566.69999999999993</v>
      </c>
      <c r="F27" s="4">
        <f t="shared" si="1"/>
        <v>3211.3</v>
      </c>
    </row>
    <row r="28" spans="1:6" x14ac:dyDescent="0.25">
      <c r="A28" t="s">
        <v>53</v>
      </c>
      <c r="B28" s="3" t="s">
        <v>1258</v>
      </c>
      <c r="C28" t="s">
        <v>52</v>
      </c>
      <c r="D28" s="1">
        <v>3909</v>
      </c>
      <c r="E28" s="4">
        <f t="shared" si="0"/>
        <v>586.35</v>
      </c>
      <c r="F28" s="4">
        <f t="shared" si="1"/>
        <v>3322.65</v>
      </c>
    </row>
    <row r="29" spans="1:6" x14ac:dyDescent="0.25">
      <c r="A29" t="s">
        <v>55</v>
      </c>
      <c r="B29" s="3" t="s">
        <v>1258</v>
      </c>
      <c r="C29" t="s">
        <v>54</v>
      </c>
      <c r="D29" s="1">
        <v>3909</v>
      </c>
      <c r="E29" s="4">
        <f t="shared" si="0"/>
        <v>586.35</v>
      </c>
      <c r="F29" s="4">
        <f t="shared" si="1"/>
        <v>3322.65</v>
      </c>
    </row>
    <row r="30" spans="1:6" x14ac:dyDescent="0.25">
      <c r="A30" t="s">
        <v>57</v>
      </c>
      <c r="B30" s="3" t="s">
        <v>1258</v>
      </c>
      <c r="C30" t="s">
        <v>56</v>
      </c>
      <c r="D30" s="1">
        <v>4027</v>
      </c>
      <c r="E30" s="4">
        <f t="shared" si="0"/>
        <v>604.04999999999995</v>
      </c>
      <c r="F30" s="4">
        <f t="shared" si="1"/>
        <v>3422.95</v>
      </c>
    </row>
    <row r="31" spans="1:6" x14ac:dyDescent="0.25">
      <c r="A31" t="s">
        <v>59</v>
      </c>
      <c r="B31" s="3" t="s">
        <v>1259</v>
      </c>
      <c r="C31" t="s">
        <v>58</v>
      </c>
      <c r="D31" s="1">
        <v>4060</v>
      </c>
      <c r="E31" s="4">
        <f t="shared" si="0"/>
        <v>609</v>
      </c>
      <c r="F31" s="4">
        <f t="shared" si="1"/>
        <v>3451</v>
      </c>
    </row>
    <row r="32" spans="1:6" x14ac:dyDescent="0.25">
      <c r="A32" t="s">
        <v>61</v>
      </c>
      <c r="B32" s="3" t="s">
        <v>1259</v>
      </c>
      <c r="C32" t="s">
        <v>60</v>
      </c>
      <c r="D32" s="1">
        <v>4060</v>
      </c>
      <c r="E32" s="4">
        <f t="shared" si="0"/>
        <v>609</v>
      </c>
      <c r="F32" s="4">
        <f t="shared" si="1"/>
        <v>3451</v>
      </c>
    </row>
    <row r="33" spans="1:6" x14ac:dyDescent="0.25">
      <c r="A33" t="s">
        <v>63</v>
      </c>
      <c r="B33" s="3" t="s">
        <v>1259</v>
      </c>
      <c r="C33" t="s">
        <v>62</v>
      </c>
      <c r="D33" s="1">
        <v>4179</v>
      </c>
      <c r="E33" s="4">
        <f t="shared" si="0"/>
        <v>626.85</v>
      </c>
      <c r="F33" s="4">
        <f t="shared" si="1"/>
        <v>3552.15</v>
      </c>
    </row>
    <row r="34" spans="1:6" x14ac:dyDescent="0.25">
      <c r="A34" t="s">
        <v>65</v>
      </c>
      <c r="B34" s="3" t="s">
        <v>64</v>
      </c>
      <c r="D34" s="1">
        <v>239</v>
      </c>
      <c r="E34" s="4">
        <f t="shared" si="0"/>
        <v>35.85</v>
      </c>
      <c r="F34" s="4">
        <f t="shared" si="1"/>
        <v>203.15</v>
      </c>
    </row>
    <row r="35" spans="1:6" x14ac:dyDescent="0.25">
      <c r="A35" t="s">
        <v>67</v>
      </c>
      <c r="B35" s="3" t="s">
        <v>66</v>
      </c>
      <c r="D35" s="1">
        <v>139</v>
      </c>
      <c r="E35" s="4">
        <f t="shared" si="0"/>
        <v>20.849999999999998</v>
      </c>
      <c r="F35" s="4">
        <f t="shared" si="1"/>
        <v>118.15</v>
      </c>
    </row>
    <row r="36" spans="1:6" x14ac:dyDescent="0.25">
      <c r="A36" t="s">
        <v>69</v>
      </c>
      <c r="B36" s="3" t="s">
        <v>68</v>
      </c>
      <c r="D36" s="1">
        <v>23</v>
      </c>
      <c r="E36" s="4">
        <f t="shared" si="0"/>
        <v>3.4499999999999997</v>
      </c>
      <c r="F36" s="4">
        <f t="shared" si="1"/>
        <v>19.55</v>
      </c>
    </row>
    <row r="37" spans="1:6" x14ac:dyDescent="0.25">
      <c r="A37" t="s">
        <v>71</v>
      </c>
      <c r="B37" s="3" t="s">
        <v>70</v>
      </c>
      <c r="D37" s="1">
        <v>174</v>
      </c>
      <c r="E37" s="4">
        <f t="shared" si="0"/>
        <v>26.099999999999998</v>
      </c>
      <c r="F37" s="4">
        <f t="shared" si="1"/>
        <v>147.9</v>
      </c>
    </row>
    <row r="38" spans="1:6" x14ac:dyDescent="0.25">
      <c r="A38" t="s">
        <v>73</v>
      </c>
      <c r="B38" s="3" t="s">
        <v>72</v>
      </c>
      <c r="D38" s="1">
        <v>158</v>
      </c>
      <c r="E38" s="4">
        <f t="shared" si="0"/>
        <v>23.7</v>
      </c>
      <c r="F38" s="4">
        <f t="shared" si="1"/>
        <v>134.30000000000001</v>
      </c>
    </row>
    <row r="39" spans="1:6" x14ac:dyDescent="0.25">
      <c r="A39" t="s">
        <v>75</v>
      </c>
      <c r="B39" s="3" t="s">
        <v>1236</v>
      </c>
      <c r="C39" t="s">
        <v>74</v>
      </c>
      <c r="D39" s="1">
        <v>3259</v>
      </c>
      <c r="E39" s="4">
        <f t="shared" si="0"/>
        <v>488.84999999999997</v>
      </c>
      <c r="F39" s="4">
        <f t="shared" si="1"/>
        <v>2770.15</v>
      </c>
    </row>
    <row r="40" spans="1:6" x14ac:dyDescent="0.25">
      <c r="A40" t="s">
        <v>76</v>
      </c>
      <c r="B40" s="3" t="s">
        <v>1236</v>
      </c>
      <c r="C40" t="s">
        <v>74</v>
      </c>
      <c r="D40" s="1">
        <v>3259</v>
      </c>
      <c r="E40" s="4">
        <f t="shared" si="0"/>
        <v>488.84999999999997</v>
      </c>
      <c r="F40" s="4">
        <f t="shared" si="1"/>
        <v>2770.15</v>
      </c>
    </row>
    <row r="41" spans="1:6" x14ac:dyDescent="0.25">
      <c r="A41" t="s">
        <v>77</v>
      </c>
      <c r="B41" s="3" t="s">
        <v>1236</v>
      </c>
      <c r="C41" t="s">
        <v>74</v>
      </c>
      <c r="D41" s="1">
        <v>3791</v>
      </c>
      <c r="E41" s="4">
        <f t="shared" si="0"/>
        <v>568.65</v>
      </c>
      <c r="F41" s="4">
        <f t="shared" si="1"/>
        <v>3222.35</v>
      </c>
    </row>
    <row r="42" spans="1:6" x14ac:dyDescent="0.25">
      <c r="A42" t="s">
        <v>79</v>
      </c>
      <c r="B42" s="3" t="s">
        <v>1237</v>
      </c>
      <c r="C42" t="s">
        <v>78</v>
      </c>
      <c r="D42" s="1">
        <v>3410</v>
      </c>
      <c r="E42" s="4">
        <f t="shared" si="0"/>
        <v>511.5</v>
      </c>
      <c r="F42" s="4">
        <f t="shared" si="1"/>
        <v>2898.5</v>
      </c>
    </row>
    <row r="43" spans="1:6" x14ac:dyDescent="0.25">
      <c r="A43" t="s">
        <v>80</v>
      </c>
      <c r="B43" s="3" t="s">
        <v>1237</v>
      </c>
      <c r="C43" t="s">
        <v>78</v>
      </c>
      <c r="D43" s="1">
        <v>3410</v>
      </c>
      <c r="E43" s="4">
        <f t="shared" si="0"/>
        <v>511.5</v>
      </c>
      <c r="F43" s="4">
        <f t="shared" si="1"/>
        <v>2898.5</v>
      </c>
    </row>
    <row r="44" spans="1:6" x14ac:dyDescent="0.25">
      <c r="A44" t="s">
        <v>81</v>
      </c>
      <c r="B44" s="3" t="s">
        <v>1237</v>
      </c>
      <c r="C44" t="s">
        <v>78</v>
      </c>
      <c r="D44" s="1">
        <v>3942</v>
      </c>
      <c r="E44" s="4">
        <f t="shared" si="0"/>
        <v>591.29999999999995</v>
      </c>
      <c r="F44" s="4">
        <f t="shared" si="1"/>
        <v>3350.7</v>
      </c>
    </row>
    <row r="45" spans="1:6" x14ac:dyDescent="0.25">
      <c r="A45" t="s">
        <v>83</v>
      </c>
      <c r="B45" s="3" t="s">
        <v>1238</v>
      </c>
      <c r="C45" t="s">
        <v>82</v>
      </c>
      <c r="D45" s="1">
        <v>3309</v>
      </c>
      <c r="E45" s="4">
        <f t="shared" si="0"/>
        <v>496.34999999999997</v>
      </c>
      <c r="F45" s="4">
        <f t="shared" si="1"/>
        <v>2812.65</v>
      </c>
    </row>
    <row r="46" spans="1:6" x14ac:dyDescent="0.25">
      <c r="A46" t="s">
        <v>84</v>
      </c>
      <c r="B46" s="3" t="s">
        <v>1238</v>
      </c>
      <c r="C46" t="s">
        <v>82</v>
      </c>
      <c r="D46" s="1">
        <v>3309</v>
      </c>
      <c r="E46" s="4">
        <f t="shared" si="0"/>
        <v>496.34999999999997</v>
      </c>
      <c r="F46" s="4">
        <f t="shared" si="1"/>
        <v>2812.65</v>
      </c>
    </row>
    <row r="47" spans="1:6" x14ac:dyDescent="0.25">
      <c r="A47" t="s">
        <v>85</v>
      </c>
      <c r="B47" s="3" t="s">
        <v>1238</v>
      </c>
      <c r="C47" t="s">
        <v>82</v>
      </c>
      <c r="D47" s="1">
        <v>3841</v>
      </c>
      <c r="E47" s="4">
        <f t="shared" si="0"/>
        <v>576.15</v>
      </c>
      <c r="F47" s="4">
        <f t="shared" si="1"/>
        <v>3264.85</v>
      </c>
    </row>
    <row r="48" spans="1:6" x14ac:dyDescent="0.25">
      <c r="A48" t="s">
        <v>87</v>
      </c>
      <c r="B48" s="3" t="s">
        <v>1239</v>
      </c>
      <c r="C48" t="s">
        <v>86</v>
      </c>
      <c r="D48" s="1">
        <v>3460</v>
      </c>
      <c r="E48" s="4">
        <f t="shared" si="0"/>
        <v>519</v>
      </c>
      <c r="F48" s="4">
        <f t="shared" si="1"/>
        <v>2941</v>
      </c>
    </row>
    <row r="49" spans="1:6" x14ac:dyDescent="0.25">
      <c r="A49" t="s">
        <v>88</v>
      </c>
      <c r="B49" s="3" t="s">
        <v>1239</v>
      </c>
      <c r="C49" t="s">
        <v>86</v>
      </c>
      <c r="D49" s="1">
        <v>3460</v>
      </c>
      <c r="E49" s="4">
        <f t="shared" si="0"/>
        <v>519</v>
      </c>
      <c r="F49" s="4">
        <f t="shared" si="1"/>
        <v>2941</v>
      </c>
    </row>
    <row r="50" spans="1:6" x14ac:dyDescent="0.25">
      <c r="A50" t="s">
        <v>89</v>
      </c>
      <c r="B50" s="3" t="s">
        <v>1239</v>
      </c>
      <c r="C50" t="s">
        <v>86</v>
      </c>
      <c r="D50" s="1">
        <v>3991</v>
      </c>
      <c r="E50" s="4">
        <f t="shared" si="0"/>
        <v>598.65</v>
      </c>
      <c r="F50" s="4">
        <f t="shared" si="1"/>
        <v>3392.35</v>
      </c>
    </row>
    <row r="51" spans="1:6" x14ac:dyDescent="0.25">
      <c r="A51" t="s">
        <v>91</v>
      </c>
      <c r="B51" s="3" t="s">
        <v>1260</v>
      </c>
      <c r="C51" t="s">
        <v>90</v>
      </c>
      <c r="D51" s="1">
        <v>3747</v>
      </c>
      <c r="E51" s="4">
        <f t="shared" si="0"/>
        <v>562.04999999999995</v>
      </c>
      <c r="F51" s="4">
        <f t="shared" si="1"/>
        <v>3184.95</v>
      </c>
    </row>
    <row r="52" spans="1:6" x14ac:dyDescent="0.25">
      <c r="A52" t="s">
        <v>92</v>
      </c>
      <c r="B52" s="3" t="s">
        <v>1260</v>
      </c>
      <c r="C52" t="s">
        <v>90</v>
      </c>
      <c r="D52" s="1">
        <v>3747</v>
      </c>
      <c r="E52" s="4">
        <f t="shared" si="0"/>
        <v>562.04999999999995</v>
      </c>
      <c r="F52" s="4">
        <f t="shared" si="1"/>
        <v>3184.95</v>
      </c>
    </row>
    <row r="53" spans="1:6" x14ac:dyDescent="0.25">
      <c r="A53" t="s">
        <v>93</v>
      </c>
      <c r="B53" s="3" t="s">
        <v>1260</v>
      </c>
      <c r="C53" t="s">
        <v>90</v>
      </c>
      <c r="D53" s="1">
        <v>4264</v>
      </c>
      <c r="E53" s="4">
        <f t="shared" si="0"/>
        <v>639.6</v>
      </c>
      <c r="F53" s="4">
        <f t="shared" si="1"/>
        <v>3624.4</v>
      </c>
    </row>
    <row r="54" spans="1:6" x14ac:dyDescent="0.25">
      <c r="A54" t="s">
        <v>95</v>
      </c>
      <c r="B54" s="3" t="s">
        <v>1260</v>
      </c>
      <c r="C54" t="s">
        <v>94</v>
      </c>
      <c r="D54" s="1">
        <v>3895</v>
      </c>
      <c r="E54" s="4">
        <f t="shared" si="0"/>
        <v>584.25</v>
      </c>
      <c r="F54" s="4">
        <f t="shared" si="1"/>
        <v>3310.75</v>
      </c>
    </row>
    <row r="55" spans="1:6" x14ac:dyDescent="0.25">
      <c r="A55" t="s">
        <v>96</v>
      </c>
      <c r="B55" s="3" t="s">
        <v>1260</v>
      </c>
      <c r="C55" t="s">
        <v>94</v>
      </c>
      <c r="D55" s="1">
        <v>3895</v>
      </c>
      <c r="E55" s="4">
        <f t="shared" si="0"/>
        <v>584.25</v>
      </c>
      <c r="F55" s="4">
        <f t="shared" si="1"/>
        <v>3310.75</v>
      </c>
    </row>
    <row r="56" spans="1:6" x14ac:dyDescent="0.25">
      <c r="A56" t="s">
        <v>97</v>
      </c>
      <c r="B56" s="3" t="s">
        <v>1260</v>
      </c>
      <c r="C56" t="s">
        <v>94</v>
      </c>
      <c r="D56" s="1">
        <v>4411</v>
      </c>
      <c r="E56" s="4">
        <f t="shared" si="0"/>
        <v>661.65</v>
      </c>
      <c r="F56" s="4">
        <f t="shared" si="1"/>
        <v>3749.35</v>
      </c>
    </row>
    <row r="57" spans="1:6" x14ac:dyDescent="0.25">
      <c r="A57" t="s">
        <v>65</v>
      </c>
      <c r="B57" s="3" t="s">
        <v>64</v>
      </c>
      <c r="D57" s="1">
        <v>239</v>
      </c>
      <c r="E57" s="4">
        <f t="shared" si="0"/>
        <v>35.85</v>
      </c>
      <c r="F57" s="4">
        <f t="shared" si="1"/>
        <v>203.15</v>
      </c>
    </row>
    <row r="58" spans="1:6" x14ac:dyDescent="0.25">
      <c r="A58" t="s">
        <v>67</v>
      </c>
      <c r="B58" s="3" t="s">
        <v>66</v>
      </c>
      <c r="D58" s="1">
        <v>139</v>
      </c>
      <c r="E58" s="4">
        <f t="shared" si="0"/>
        <v>20.849999999999998</v>
      </c>
      <c r="F58" s="4">
        <f t="shared" si="1"/>
        <v>118.15</v>
      </c>
    </row>
    <row r="59" spans="1:6" x14ac:dyDescent="0.25">
      <c r="A59" t="s">
        <v>69</v>
      </c>
      <c r="B59" s="3" t="s">
        <v>68</v>
      </c>
      <c r="D59" s="1">
        <v>23</v>
      </c>
      <c r="E59" s="4">
        <f t="shared" si="0"/>
        <v>3.4499999999999997</v>
      </c>
      <c r="F59" s="4">
        <f t="shared" si="1"/>
        <v>19.55</v>
      </c>
    </row>
    <row r="60" spans="1:6" x14ac:dyDescent="0.25">
      <c r="A60" t="s">
        <v>71</v>
      </c>
      <c r="B60" s="3" t="s">
        <v>70</v>
      </c>
      <c r="D60" s="1">
        <v>174</v>
      </c>
      <c r="E60" s="4">
        <f t="shared" si="0"/>
        <v>26.099999999999998</v>
      </c>
      <c r="F60" s="4">
        <f t="shared" si="1"/>
        <v>147.9</v>
      </c>
    </row>
    <row r="61" spans="1:6" x14ac:dyDescent="0.25">
      <c r="A61" t="s">
        <v>73</v>
      </c>
      <c r="B61" s="3" t="s">
        <v>72</v>
      </c>
      <c r="D61" s="1">
        <v>158</v>
      </c>
      <c r="E61" s="4">
        <f t="shared" si="0"/>
        <v>23.7</v>
      </c>
      <c r="F61" s="4">
        <f t="shared" si="1"/>
        <v>134.30000000000001</v>
      </c>
    </row>
    <row r="62" spans="1:6" x14ac:dyDescent="0.25">
      <c r="A62" t="s">
        <v>99</v>
      </c>
      <c r="B62" s="3" t="s">
        <v>98</v>
      </c>
      <c r="D62" s="1">
        <v>275</v>
      </c>
      <c r="E62" s="4">
        <f t="shared" si="0"/>
        <v>41.25</v>
      </c>
      <c r="F62" s="4">
        <f t="shared" si="1"/>
        <v>233.75</v>
      </c>
    </row>
    <row r="63" spans="1:6" x14ac:dyDescent="0.25">
      <c r="A63" t="s">
        <v>101</v>
      </c>
      <c r="B63" s="3" t="s">
        <v>100</v>
      </c>
      <c r="D63" s="1">
        <v>275</v>
      </c>
      <c r="E63" s="4">
        <f t="shared" si="0"/>
        <v>41.25</v>
      </c>
      <c r="F63" s="4">
        <f t="shared" si="1"/>
        <v>233.75</v>
      </c>
    </row>
    <row r="64" spans="1:6" x14ac:dyDescent="0.25">
      <c r="A64" t="s">
        <v>103</v>
      </c>
      <c r="B64" s="3" t="s">
        <v>102</v>
      </c>
      <c r="D64" s="1">
        <v>80</v>
      </c>
      <c r="E64" s="4">
        <f t="shared" si="0"/>
        <v>12</v>
      </c>
      <c r="F64" s="4">
        <f t="shared" si="1"/>
        <v>68</v>
      </c>
    </row>
    <row r="65" spans="1:6" x14ac:dyDescent="0.25">
      <c r="A65" t="s">
        <v>105</v>
      </c>
      <c r="B65" s="3" t="s">
        <v>104</v>
      </c>
      <c r="D65" s="1">
        <v>69</v>
      </c>
      <c r="E65" s="4">
        <f t="shared" si="0"/>
        <v>10.35</v>
      </c>
      <c r="F65" s="4">
        <f t="shared" si="1"/>
        <v>58.65</v>
      </c>
    </row>
    <row r="66" spans="1:6" x14ac:dyDescent="0.25">
      <c r="A66" t="s">
        <v>107</v>
      </c>
      <c r="B66" s="3" t="s">
        <v>106</v>
      </c>
      <c r="D66" s="1">
        <v>95</v>
      </c>
      <c r="E66" s="4">
        <f t="shared" ref="E66:E129" si="2">D66*0.15</f>
        <v>14.25</v>
      </c>
      <c r="F66" s="4">
        <f t="shared" ref="F66:F129" si="3">D66-E66</f>
        <v>80.75</v>
      </c>
    </row>
    <row r="67" spans="1:6" x14ac:dyDescent="0.25">
      <c r="A67" t="s">
        <v>109</v>
      </c>
      <c r="B67" s="3" t="s">
        <v>108</v>
      </c>
      <c r="D67" s="1">
        <v>71</v>
      </c>
      <c r="E67" s="4">
        <f t="shared" si="2"/>
        <v>10.65</v>
      </c>
      <c r="F67" s="4">
        <f t="shared" si="3"/>
        <v>60.35</v>
      </c>
    </row>
    <row r="68" spans="1:6" x14ac:dyDescent="0.25">
      <c r="A68" t="s">
        <v>99</v>
      </c>
      <c r="B68" s="3" t="s">
        <v>98</v>
      </c>
      <c r="D68" s="1">
        <v>275</v>
      </c>
      <c r="E68" s="4">
        <f t="shared" si="2"/>
        <v>41.25</v>
      </c>
      <c r="F68" s="4">
        <f t="shared" si="3"/>
        <v>233.75</v>
      </c>
    </row>
    <row r="69" spans="1:6" x14ac:dyDescent="0.25">
      <c r="A69" t="s">
        <v>101</v>
      </c>
      <c r="B69" s="3" t="s">
        <v>100</v>
      </c>
      <c r="D69" s="1">
        <v>275</v>
      </c>
      <c r="E69" s="4">
        <f t="shared" si="2"/>
        <v>41.25</v>
      </c>
      <c r="F69" s="4">
        <f t="shared" si="3"/>
        <v>233.75</v>
      </c>
    </row>
    <row r="70" spans="1:6" x14ac:dyDescent="0.25">
      <c r="A70" t="s">
        <v>103</v>
      </c>
      <c r="B70" s="3" t="s">
        <v>102</v>
      </c>
      <c r="D70" s="1">
        <v>80</v>
      </c>
      <c r="E70" s="4">
        <f t="shared" si="2"/>
        <v>12</v>
      </c>
      <c r="F70" s="4">
        <f t="shared" si="3"/>
        <v>68</v>
      </c>
    </row>
    <row r="71" spans="1:6" x14ac:dyDescent="0.25">
      <c r="A71" t="s">
        <v>105</v>
      </c>
      <c r="B71" s="3" t="s">
        <v>104</v>
      </c>
      <c r="D71" s="1">
        <v>69</v>
      </c>
      <c r="E71" s="4">
        <f t="shared" si="2"/>
        <v>10.35</v>
      </c>
      <c r="F71" s="4">
        <f t="shared" si="3"/>
        <v>58.65</v>
      </c>
    </row>
    <row r="72" spans="1:6" x14ac:dyDescent="0.25">
      <c r="A72" t="s">
        <v>107</v>
      </c>
      <c r="B72" s="3" t="s">
        <v>106</v>
      </c>
      <c r="D72" s="1">
        <v>95</v>
      </c>
      <c r="E72" s="4">
        <f t="shared" si="2"/>
        <v>14.25</v>
      </c>
      <c r="F72" s="4">
        <f t="shared" si="3"/>
        <v>80.75</v>
      </c>
    </row>
    <row r="73" spans="1:6" x14ac:dyDescent="0.25">
      <c r="A73" t="s">
        <v>109</v>
      </c>
      <c r="B73" s="3" t="s">
        <v>108</v>
      </c>
      <c r="D73" s="1">
        <v>71</v>
      </c>
      <c r="E73" s="4">
        <f t="shared" si="2"/>
        <v>10.65</v>
      </c>
      <c r="F73" s="4">
        <f t="shared" si="3"/>
        <v>60.35</v>
      </c>
    </row>
    <row r="74" spans="1:6" x14ac:dyDescent="0.25">
      <c r="A74" t="s">
        <v>111</v>
      </c>
      <c r="B74" s="3" t="s">
        <v>1190</v>
      </c>
      <c r="C74" t="s">
        <v>110</v>
      </c>
      <c r="D74" s="1">
        <v>1868</v>
      </c>
      <c r="E74" s="4">
        <f t="shared" si="2"/>
        <v>280.2</v>
      </c>
      <c r="F74" s="4">
        <f t="shared" si="3"/>
        <v>1587.8</v>
      </c>
    </row>
    <row r="75" spans="1:6" x14ac:dyDescent="0.25">
      <c r="A75" t="s">
        <v>113</v>
      </c>
      <c r="B75" s="3" t="s">
        <v>1191</v>
      </c>
      <c r="C75" t="s">
        <v>112</v>
      </c>
      <c r="D75" s="1">
        <v>2165</v>
      </c>
      <c r="E75" s="4">
        <f t="shared" si="2"/>
        <v>324.75</v>
      </c>
      <c r="F75" s="4">
        <f t="shared" si="3"/>
        <v>1840.25</v>
      </c>
    </row>
    <row r="76" spans="1:6" x14ac:dyDescent="0.25">
      <c r="A76" t="s">
        <v>115</v>
      </c>
      <c r="B76" s="3" t="s">
        <v>1192</v>
      </c>
      <c r="C76" t="s">
        <v>114</v>
      </c>
      <c r="D76" s="1">
        <v>2276</v>
      </c>
      <c r="E76" s="4">
        <f t="shared" si="2"/>
        <v>341.4</v>
      </c>
      <c r="F76" s="4">
        <f t="shared" si="3"/>
        <v>1934.6</v>
      </c>
    </row>
    <row r="77" spans="1:6" x14ac:dyDescent="0.25">
      <c r="A77" t="s">
        <v>117</v>
      </c>
      <c r="B77" s="3" t="s">
        <v>116</v>
      </c>
      <c r="D77" s="1">
        <v>209</v>
      </c>
      <c r="E77" s="4">
        <f t="shared" si="2"/>
        <v>31.349999999999998</v>
      </c>
      <c r="F77" s="4">
        <f t="shared" si="3"/>
        <v>177.65</v>
      </c>
    </row>
    <row r="78" spans="1:6" x14ac:dyDescent="0.25">
      <c r="A78" t="s">
        <v>119</v>
      </c>
      <c r="B78" s="3" t="s">
        <v>118</v>
      </c>
      <c r="D78" s="1">
        <v>209</v>
      </c>
      <c r="E78" s="4">
        <f t="shared" si="2"/>
        <v>31.349999999999998</v>
      </c>
      <c r="F78" s="4">
        <f t="shared" si="3"/>
        <v>177.65</v>
      </c>
    </row>
    <row r="79" spans="1:6" x14ac:dyDescent="0.25">
      <c r="A79" t="s">
        <v>121</v>
      </c>
      <c r="B79" s="3" t="s">
        <v>120</v>
      </c>
      <c r="D79" s="1">
        <v>209</v>
      </c>
      <c r="E79" s="4">
        <f t="shared" si="2"/>
        <v>31.349999999999998</v>
      </c>
      <c r="F79" s="4">
        <f t="shared" si="3"/>
        <v>177.65</v>
      </c>
    </row>
    <row r="80" spans="1:6" x14ac:dyDescent="0.25">
      <c r="A80" t="s">
        <v>123</v>
      </c>
      <c r="B80" s="3" t="s">
        <v>122</v>
      </c>
      <c r="D80" s="1">
        <v>209</v>
      </c>
      <c r="E80" s="4">
        <f t="shared" si="2"/>
        <v>31.349999999999998</v>
      </c>
      <c r="F80" s="4">
        <f t="shared" si="3"/>
        <v>177.65</v>
      </c>
    </row>
    <row r="81" spans="1:6" x14ac:dyDescent="0.25">
      <c r="A81" t="s">
        <v>125</v>
      </c>
      <c r="B81" s="3" t="s">
        <v>124</v>
      </c>
      <c r="D81" s="1">
        <v>251</v>
      </c>
      <c r="E81" s="4">
        <f t="shared" si="2"/>
        <v>37.65</v>
      </c>
      <c r="F81" s="4">
        <f t="shared" si="3"/>
        <v>213.35</v>
      </c>
    </row>
    <row r="82" spans="1:6" x14ac:dyDescent="0.25">
      <c r="A82" t="s">
        <v>127</v>
      </c>
      <c r="B82" s="3" t="s">
        <v>126</v>
      </c>
      <c r="D82" s="1">
        <v>388</v>
      </c>
      <c r="E82" s="4">
        <f t="shared" si="2"/>
        <v>58.199999999999996</v>
      </c>
      <c r="F82" s="4">
        <f t="shared" si="3"/>
        <v>329.8</v>
      </c>
    </row>
    <row r="83" spans="1:6" x14ac:dyDescent="0.25">
      <c r="A83" t="s">
        <v>129</v>
      </c>
      <c r="B83" s="3" t="s">
        <v>128</v>
      </c>
      <c r="D83" s="1">
        <v>209</v>
      </c>
      <c r="E83" s="4">
        <f t="shared" si="2"/>
        <v>31.349999999999998</v>
      </c>
      <c r="F83" s="4">
        <f t="shared" si="3"/>
        <v>177.65</v>
      </c>
    </row>
    <row r="84" spans="1:6" x14ac:dyDescent="0.25">
      <c r="A84" t="s">
        <v>131</v>
      </c>
      <c r="B84" s="3" t="s">
        <v>130</v>
      </c>
      <c r="D84" s="1">
        <v>369</v>
      </c>
      <c r="E84" s="4">
        <f t="shared" si="2"/>
        <v>55.35</v>
      </c>
      <c r="F84" s="4">
        <f t="shared" si="3"/>
        <v>313.64999999999998</v>
      </c>
    </row>
    <row r="85" spans="1:6" x14ac:dyDescent="0.25">
      <c r="A85" t="s">
        <v>133</v>
      </c>
      <c r="B85" s="3" t="s">
        <v>132</v>
      </c>
      <c r="D85" s="1">
        <v>369</v>
      </c>
      <c r="E85" s="4">
        <f t="shared" si="2"/>
        <v>55.35</v>
      </c>
      <c r="F85" s="4">
        <f t="shared" si="3"/>
        <v>313.64999999999998</v>
      </c>
    </row>
    <row r="86" spans="1:6" x14ac:dyDescent="0.25">
      <c r="A86" t="s">
        <v>135</v>
      </c>
      <c r="B86" s="3" t="s">
        <v>134</v>
      </c>
      <c r="D86" s="1">
        <v>482</v>
      </c>
      <c r="E86" s="4">
        <f t="shared" si="2"/>
        <v>72.3</v>
      </c>
      <c r="F86" s="4">
        <f t="shared" si="3"/>
        <v>409.7</v>
      </c>
    </row>
    <row r="87" spans="1:6" x14ac:dyDescent="0.25">
      <c r="A87" t="s">
        <v>137</v>
      </c>
      <c r="B87" s="3" t="s">
        <v>136</v>
      </c>
      <c r="D87" s="1">
        <v>227</v>
      </c>
      <c r="E87" s="4">
        <f t="shared" si="2"/>
        <v>34.049999999999997</v>
      </c>
      <c r="F87" s="4">
        <f t="shared" si="3"/>
        <v>192.95</v>
      </c>
    </row>
    <row r="88" spans="1:6" x14ac:dyDescent="0.25">
      <c r="A88" t="s">
        <v>139</v>
      </c>
      <c r="B88" s="3" t="s">
        <v>138</v>
      </c>
      <c r="D88" s="1">
        <v>1364</v>
      </c>
      <c r="E88" s="4">
        <f t="shared" si="2"/>
        <v>204.6</v>
      </c>
      <c r="F88" s="4">
        <f t="shared" si="3"/>
        <v>1159.4000000000001</v>
      </c>
    </row>
    <row r="89" spans="1:6" x14ac:dyDescent="0.25">
      <c r="A89" t="s">
        <v>141</v>
      </c>
      <c r="B89" s="3" t="s">
        <v>140</v>
      </c>
      <c r="D89" s="1">
        <v>73</v>
      </c>
      <c r="E89" s="4">
        <f t="shared" si="2"/>
        <v>10.95</v>
      </c>
      <c r="F89" s="4">
        <f t="shared" si="3"/>
        <v>62.05</v>
      </c>
    </row>
    <row r="90" spans="1:6" x14ac:dyDescent="0.25">
      <c r="A90" t="s">
        <v>143</v>
      </c>
      <c r="B90" s="3" t="s">
        <v>142</v>
      </c>
      <c r="D90" s="1">
        <v>263</v>
      </c>
      <c r="E90" s="4">
        <f t="shared" si="2"/>
        <v>39.449999999999996</v>
      </c>
      <c r="F90" s="4">
        <f t="shared" si="3"/>
        <v>223.55</v>
      </c>
    </row>
    <row r="91" spans="1:6" x14ac:dyDescent="0.25">
      <c r="A91" t="s">
        <v>145</v>
      </c>
      <c r="B91" s="3" t="s">
        <v>144</v>
      </c>
      <c r="D91" s="1">
        <v>496</v>
      </c>
      <c r="E91" s="4">
        <f t="shared" si="2"/>
        <v>74.399999999999991</v>
      </c>
      <c r="F91" s="4">
        <f t="shared" si="3"/>
        <v>421.6</v>
      </c>
    </row>
    <row r="92" spans="1:6" x14ac:dyDescent="0.25">
      <c r="A92" t="s">
        <v>147</v>
      </c>
      <c r="B92" s="3" t="s">
        <v>146</v>
      </c>
      <c r="D92" s="1">
        <v>146</v>
      </c>
      <c r="E92" s="4">
        <f t="shared" si="2"/>
        <v>21.9</v>
      </c>
      <c r="F92" s="4">
        <f t="shared" si="3"/>
        <v>124.1</v>
      </c>
    </row>
    <row r="93" spans="1:6" x14ac:dyDescent="0.25">
      <c r="A93" t="s">
        <v>149</v>
      </c>
      <c r="B93" s="3" t="s">
        <v>148</v>
      </c>
      <c r="D93" s="1">
        <v>117</v>
      </c>
      <c r="E93" s="4">
        <f t="shared" si="2"/>
        <v>17.55</v>
      </c>
      <c r="F93" s="4">
        <f t="shared" si="3"/>
        <v>99.45</v>
      </c>
    </row>
    <row r="94" spans="1:6" x14ac:dyDescent="0.25">
      <c r="A94" t="s">
        <v>151</v>
      </c>
      <c r="B94" s="3" t="s">
        <v>150</v>
      </c>
      <c r="D94" s="1">
        <v>153</v>
      </c>
      <c r="E94" s="4">
        <f t="shared" si="2"/>
        <v>22.95</v>
      </c>
      <c r="F94" s="4">
        <f t="shared" si="3"/>
        <v>130.05000000000001</v>
      </c>
    </row>
    <row r="95" spans="1:6" x14ac:dyDescent="0.25">
      <c r="A95" t="s">
        <v>153</v>
      </c>
      <c r="B95" s="3" t="s">
        <v>152</v>
      </c>
      <c r="D95" s="1">
        <v>216</v>
      </c>
      <c r="E95" s="4">
        <f t="shared" si="2"/>
        <v>32.4</v>
      </c>
      <c r="F95" s="4">
        <f t="shared" si="3"/>
        <v>183.6</v>
      </c>
    </row>
    <row r="96" spans="1:6" x14ac:dyDescent="0.25">
      <c r="A96" t="s">
        <v>155</v>
      </c>
      <c r="B96" s="3" t="s">
        <v>154</v>
      </c>
      <c r="D96" s="1">
        <v>216</v>
      </c>
      <c r="E96" s="4">
        <f t="shared" si="2"/>
        <v>32.4</v>
      </c>
      <c r="F96" s="4">
        <f t="shared" si="3"/>
        <v>183.6</v>
      </c>
    </row>
    <row r="97" spans="1:6" x14ac:dyDescent="0.25">
      <c r="A97" t="s">
        <v>157</v>
      </c>
      <c r="B97" s="3" t="s">
        <v>156</v>
      </c>
      <c r="D97" s="1">
        <v>43</v>
      </c>
      <c r="E97" s="4">
        <f t="shared" si="2"/>
        <v>6.45</v>
      </c>
      <c r="F97" s="4">
        <f t="shared" si="3"/>
        <v>36.549999999999997</v>
      </c>
    </row>
    <row r="98" spans="1:6" x14ac:dyDescent="0.25">
      <c r="A98" t="s">
        <v>159</v>
      </c>
      <c r="B98" s="3" t="s">
        <v>158</v>
      </c>
      <c r="D98" s="1">
        <v>73</v>
      </c>
      <c r="E98" s="4">
        <f t="shared" si="2"/>
        <v>10.95</v>
      </c>
      <c r="F98" s="4">
        <f t="shared" si="3"/>
        <v>62.05</v>
      </c>
    </row>
    <row r="99" spans="1:6" x14ac:dyDescent="0.25">
      <c r="A99" t="s">
        <v>161</v>
      </c>
      <c r="B99" s="3" t="s">
        <v>160</v>
      </c>
      <c r="D99" s="1">
        <v>71</v>
      </c>
      <c r="E99" s="4">
        <f t="shared" si="2"/>
        <v>10.65</v>
      </c>
      <c r="F99" s="4">
        <f t="shared" si="3"/>
        <v>60.35</v>
      </c>
    </row>
    <row r="100" spans="1:6" x14ac:dyDescent="0.25">
      <c r="A100" t="s">
        <v>163</v>
      </c>
      <c r="B100" s="3" t="s">
        <v>162</v>
      </c>
      <c r="D100" s="1">
        <v>84</v>
      </c>
      <c r="E100" s="4">
        <f t="shared" si="2"/>
        <v>12.6</v>
      </c>
      <c r="F100" s="4">
        <f t="shared" si="3"/>
        <v>71.400000000000006</v>
      </c>
    </row>
    <row r="101" spans="1:6" x14ac:dyDescent="0.25">
      <c r="A101" t="s">
        <v>165</v>
      </c>
      <c r="B101" s="3" t="s">
        <v>164</v>
      </c>
      <c r="D101" s="1">
        <v>62</v>
      </c>
      <c r="E101" s="4">
        <f t="shared" si="2"/>
        <v>9.2999999999999989</v>
      </c>
      <c r="F101" s="4">
        <f t="shared" si="3"/>
        <v>52.7</v>
      </c>
    </row>
    <row r="102" spans="1:6" x14ac:dyDescent="0.25">
      <c r="A102" t="s">
        <v>167</v>
      </c>
      <c r="B102" s="3" t="s">
        <v>166</v>
      </c>
      <c r="D102" s="1">
        <v>58</v>
      </c>
      <c r="E102" s="4">
        <f t="shared" si="2"/>
        <v>8.6999999999999993</v>
      </c>
      <c r="F102" s="4">
        <f t="shared" si="3"/>
        <v>49.3</v>
      </c>
    </row>
    <row r="103" spans="1:6" x14ac:dyDescent="0.25">
      <c r="A103" t="s">
        <v>169</v>
      </c>
      <c r="B103" s="3" t="s">
        <v>168</v>
      </c>
      <c r="D103" s="1">
        <v>114</v>
      </c>
      <c r="E103" s="4">
        <f t="shared" si="2"/>
        <v>17.099999999999998</v>
      </c>
      <c r="F103" s="4">
        <f t="shared" si="3"/>
        <v>96.9</v>
      </c>
    </row>
    <row r="104" spans="1:6" x14ac:dyDescent="0.25">
      <c r="A104" t="s">
        <v>171</v>
      </c>
      <c r="B104" s="3" t="s">
        <v>170</v>
      </c>
      <c r="D104" s="1">
        <v>134</v>
      </c>
      <c r="E104" s="4">
        <f t="shared" si="2"/>
        <v>20.099999999999998</v>
      </c>
      <c r="F104" s="4">
        <f t="shared" si="3"/>
        <v>113.9</v>
      </c>
    </row>
    <row r="105" spans="1:6" x14ac:dyDescent="0.25">
      <c r="A105" t="s">
        <v>173</v>
      </c>
      <c r="B105" s="3" t="s">
        <v>172</v>
      </c>
      <c r="D105" s="1">
        <v>178</v>
      </c>
      <c r="E105" s="4">
        <f t="shared" si="2"/>
        <v>26.7</v>
      </c>
      <c r="F105" s="4">
        <f t="shared" si="3"/>
        <v>151.30000000000001</v>
      </c>
    </row>
    <row r="106" spans="1:6" x14ac:dyDescent="0.25">
      <c r="A106" t="s">
        <v>175</v>
      </c>
      <c r="B106" s="3" t="s">
        <v>174</v>
      </c>
      <c r="D106" s="1">
        <v>228</v>
      </c>
      <c r="E106" s="4">
        <f t="shared" si="2"/>
        <v>34.199999999999996</v>
      </c>
      <c r="F106" s="4">
        <f t="shared" si="3"/>
        <v>193.8</v>
      </c>
    </row>
    <row r="107" spans="1:6" x14ac:dyDescent="0.25">
      <c r="A107" t="s">
        <v>177</v>
      </c>
      <c r="B107" s="3" t="s">
        <v>1261</v>
      </c>
      <c r="C107" t="s">
        <v>176</v>
      </c>
      <c r="D107" s="1">
        <v>2601</v>
      </c>
      <c r="E107" s="4">
        <f t="shared" si="2"/>
        <v>390.15</v>
      </c>
      <c r="F107" s="4">
        <f t="shared" si="3"/>
        <v>2210.85</v>
      </c>
    </row>
    <row r="108" spans="1:6" x14ac:dyDescent="0.25">
      <c r="A108" t="s">
        <v>179</v>
      </c>
      <c r="B108" s="3" t="s">
        <v>1261</v>
      </c>
      <c r="C108" t="s">
        <v>178</v>
      </c>
      <c r="D108" s="1">
        <v>2601</v>
      </c>
      <c r="E108" s="4">
        <f t="shared" si="2"/>
        <v>390.15</v>
      </c>
      <c r="F108" s="4">
        <f t="shared" si="3"/>
        <v>2210.85</v>
      </c>
    </row>
    <row r="109" spans="1:6" x14ac:dyDescent="0.25">
      <c r="A109" t="s">
        <v>181</v>
      </c>
      <c r="B109" s="3" t="s">
        <v>1261</v>
      </c>
      <c r="C109" t="s">
        <v>180</v>
      </c>
      <c r="D109" s="1">
        <v>2695</v>
      </c>
      <c r="E109" s="4">
        <f t="shared" si="2"/>
        <v>404.25</v>
      </c>
      <c r="F109" s="4">
        <f t="shared" si="3"/>
        <v>2290.75</v>
      </c>
    </row>
    <row r="110" spans="1:6" x14ac:dyDescent="0.25">
      <c r="A110" t="s">
        <v>183</v>
      </c>
      <c r="B110" s="3" t="s">
        <v>1262</v>
      </c>
      <c r="C110" t="s">
        <v>182</v>
      </c>
      <c r="D110" s="1">
        <v>2739</v>
      </c>
      <c r="E110" s="4">
        <f t="shared" si="2"/>
        <v>410.84999999999997</v>
      </c>
      <c r="F110" s="4">
        <f t="shared" si="3"/>
        <v>2328.15</v>
      </c>
    </row>
    <row r="111" spans="1:6" x14ac:dyDescent="0.25">
      <c r="A111" t="s">
        <v>185</v>
      </c>
      <c r="B111" s="3" t="s">
        <v>1262</v>
      </c>
      <c r="C111" t="s">
        <v>184</v>
      </c>
      <c r="D111" s="1">
        <v>2739</v>
      </c>
      <c r="E111" s="4">
        <f t="shared" si="2"/>
        <v>410.84999999999997</v>
      </c>
      <c r="F111" s="4">
        <f t="shared" si="3"/>
        <v>2328.15</v>
      </c>
    </row>
    <row r="112" spans="1:6" x14ac:dyDescent="0.25">
      <c r="A112" t="s">
        <v>187</v>
      </c>
      <c r="B112" s="3" t="s">
        <v>1262</v>
      </c>
      <c r="C112" t="s">
        <v>186</v>
      </c>
      <c r="D112" s="1">
        <v>2843</v>
      </c>
      <c r="E112" s="4">
        <f t="shared" si="2"/>
        <v>426.45</v>
      </c>
      <c r="F112" s="4">
        <f t="shared" si="3"/>
        <v>2416.5500000000002</v>
      </c>
    </row>
    <row r="113" spans="1:6" x14ac:dyDescent="0.25">
      <c r="A113" t="s">
        <v>189</v>
      </c>
      <c r="B113" s="3" t="s">
        <v>1263</v>
      </c>
      <c r="C113" t="s">
        <v>188</v>
      </c>
      <c r="D113" s="1">
        <v>3441</v>
      </c>
      <c r="E113" s="4">
        <f t="shared" si="2"/>
        <v>516.15</v>
      </c>
      <c r="F113" s="4">
        <f t="shared" si="3"/>
        <v>2924.85</v>
      </c>
    </row>
    <row r="114" spans="1:6" x14ac:dyDescent="0.25">
      <c r="A114" t="s">
        <v>190</v>
      </c>
      <c r="B114" s="3" t="s">
        <v>1263</v>
      </c>
      <c r="C114" t="s">
        <v>188</v>
      </c>
      <c r="D114" s="1">
        <v>3441</v>
      </c>
      <c r="E114" s="4">
        <f t="shared" si="2"/>
        <v>516.15</v>
      </c>
      <c r="F114" s="4">
        <f t="shared" si="3"/>
        <v>2924.85</v>
      </c>
    </row>
    <row r="115" spans="1:6" x14ac:dyDescent="0.25">
      <c r="A115" t="s">
        <v>191</v>
      </c>
      <c r="B115" s="3" t="s">
        <v>1263</v>
      </c>
      <c r="C115" t="s">
        <v>188</v>
      </c>
      <c r="D115" s="1">
        <v>3928</v>
      </c>
      <c r="E115" s="4">
        <f t="shared" si="2"/>
        <v>589.19999999999993</v>
      </c>
      <c r="F115" s="4">
        <f t="shared" si="3"/>
        <v>3338.8</v>
      </c>
    </row>
    <row r="116" spans="1:6" x14ac:dyDescent="0.25">
      <c r="A116" t="s">
        <v>193</v>
      </c>
      <c r="B116" s="3" t="s">
        <v>1264</v>
      </c>
      <c r="C116" t="s">
        <v>192</v>
      </c>
      <c r="D116" s="1">
        <v>3579</v>
      </c>
      <c r="E116" s="4">
        <f t="shared" si="2"/>
        <v>536.85</v>
      </c>
      <c r="F116" s="4">
        <f t="shared" si="3"/>
        <v>3042.15</v>
      </c>
    </row>
    <row r="117" spans="1:6" x14ac:dyDescent="0.25">
      <c r="A117" t="s">
        <v>194</v>
      </c>
      <c r="B117" s="3" t="s">
        <v>1264</v>
      </c>
      <c r="C117" t="s">
        <v>192</v>
      </c>
      <c r="D117" s="1">
        <v>3579</v>
      </c>
      <c r="E117" s="4">
        <f t="shared" si="2"/>
        <v>536.85</v>
      </c>
      <c r="F117" s="4">
        <f t="shared" si="3"/>
        <v>3042.15</v>
      </c>
    </row>
    <row r="118" spans="1:6" x14ac:dyDescent="0.25">
      <c r="A118" t="s">
        <v>195</v>
      </c>
      <c r="B118" s="3" t="s">
        <v>1264</v>
      </c>
      <c r="C118" t="s">
        <v>192</v>
      </c>
      <c r="D118" s="1">
        <v>4065</v>
      </c>
      <c r="E118" s="4">
        <f t="shared" si="2"/>
        <v>609.75</v>
      </c>
      <c r="F118" s="4">
        <f t="shared" si="3"/>
        <v>3455.25</v>
      </c>
    </row>
    <row r="119" spans="1:6" x14ac:dyDescent="0.25">
      <c r="A119" t="s">
        <v>197</v>
      </c>
      <c r="B119" s="3" t="s">
        <v>1265</v>
      </c>
      <c r="C119" t="s">
        <v>196</v>
      </c>
      <c r="D119" s="1">
        <v>3065</v>
      </c>
      <c r="E119" s="4">
        <f t="shared" si="2"/>
        <v>459.75</v>
      </c>
      <c r="F119" s="4">
        <f t="shared" si="3"/>
        <v>2605.25</v>
      </c>
    </row>
    <row r="120" spans="1:6" x14ac:dyDescent="0.25">
      <c r="A120" t="s">
        <v>199</v>
      </c>
      <c r="B120" s="3" t="s">
        <v>1265</v>
      </c>
      <c r="C120" t="s">
        <v>198</v>
      </c>
      <c r="D120" s="1">
        <v>3065</v>
      </c>
      <c r="E120" s="4">
        <f t="shared" si="2"/>
        <v>459.75</v>
      </c>
      <c r="F120" s="4">
        <f t="shared" si="3"/>
        <v>2605.25</v>
      </c>
    </row>
    <row r="121" spans="1:6" x14ac:dyDescent="0.25">
      <c r="A121" t="s">
        <v>201</v>
      </c>
      <c r="B121" s="3" t="s">
        <v>1265</v>
      </c>
      <c r="C121" t="s">
        <v>200</v>
      </c>
      <c r="D121" s="1">
        <v>3126</v>
      </c>
      <c r="E121" s="4">
        <f t="shared" si="2"/>
        <v>468.9</v>
      </c>
      <c r="F121" s="4">
        <f t="shared" si="3"/>
        <v>2657.1</v>
      </c>
    </row>
    <row r="122" spans="1:6" x14ac:dyDescent="0.25">
      <c r="A122" t="s">
        <v>203</v>
      </c>
      <c r="B122" s="3" t="s">
        <v>1266</v>
      </c>
      <c r="C122" t="s">
        <v>202</v>
      </c>
      <c r="D122" s="1">
        <v>3205</v>
      </c>
      <c r="E122" s="4">
        <f t="shared" si="2"/>
        <v>480.75</v>
      </c>
      <c r="F122" s="4">
        <f t="shared" si="3"/>
        <v>2724.25</v>
      </c>
    </row>
    <row r="123" spans="1:6" x14ac:dyDescent="0.25">
      <c r="A123" t="s">
        <v>205</v>
      </c>
      <c r="B123" s="3" t="s">
        <v>1266</v>
      </c>
      <c r="C123" t="s">
        <v>204</v>
      </c>
      <c r="D123" s="1">
        <v>3205</v>
      </c>
      <c r="E123" s="4">
        <f t="shared" si="2"/>
        <v>480.75</v>
      </c>
      <c r="F123" s="4">
        <f t="shared" si="3"/>
        <v>2724.25</v>
      </c>
    </row>
    <row r="124" spans="1:6" x14ac:dyDescent="0.25">
      <c r="A124" t="s">
        <v>207</v>
      </c>
      <c r="B124" s="3" t="s">
        <v>1266</v>
      </c>
      <c r="C124" t="s">
        <v>206</v>
      </c>
      <c r="D124" s="1">
        <v>3268</v>
      </c>
      <c r="E124" s="4">
        <f t="shared" si="2"/>
        <v>490.2</v>
      </c>
      <c r="F124" s="4">
        <f t="shared" si="3"/>
        <v>2777.8</v>
      </c>
    </row>
    <row r="125" spans="1:6" x14ac:dyDescent="0.25">
      <c r="A125" t="s">
        <v>209</v>
      </c>
      <c r="B125" s="3" t="s">
        <v>1267</v>
      </c>
      <c r="C125" t="s">
        <v>208</v>
      </c>
      <c r="D125" s="1">
        <v>3624</v>
      </c>
      <c r="E125" s="4">
        <f t="shared" si="2"/>
        <v>543.6</v>
      </c>
      <c r="F125" s="4">
        <f t="shared" si="3"/>
        <v>3080.4</v>
      </c>
    </row>
    <row r="126" spans="1:6" x14ac:dyDescent="0.25">
      <c r="A126" t="s">
        <v>211</v>
      </c>
      <c r="B126" s="3" t="s">
        <v>1267</v>
      </c>
      <c r="C126" t="s">
        <v>210</v>
      </c>
      <c r="D126" s="1">
        <v>3624</v>
      </c>
      <c r="E126" s="4">
        <f t="shared" si="2"/>
        <v>543.6</v>
      </c>
      <c r="F126" s="4">
        <f t="shared" si="3"/>
        <v>3080.4</v>
      </c>
    </row>
    <row r="127" spans="1:6" x14ac:dyDescent="0.25">
      <c r="A127" t="s">
        <v>213</v>
      </c>
      <c r="B127" s="3" t="s">
        <v>1267</v>
      </c>
      <c r="C127" t="s">
        <v>212</v>
      </c>
      <c r="D127" s="1">
        <v>3704</v>
      </c>
      <c r="E127" s="4">
        <f t="shared" si="2"/>
        <v>555.6</v>
      </c>
      <c r="F127" s="4">
        <f t="shared" si="3"/>
        <v>3148.4</v>
      </c>
    </row>
    <row r="128" spans="1:6" x14ac:dyDescent="0.25">
      <c r="A128" t="s">
        <v>215</v>
      </c>
      <c r="B128" s="3" t="s">
        <v>1268</v>
      </c>
      <c r="C128" t="s">
        <v>214</v>
      </c>
      <c r="D128" s="1">
        <v>3734</v>
      </c>
      <c r="E128" s="4">
        <f t="shared" si="2"/>
        <v>560.1</v>
      </c>
      <c r="F128" s="4">
        <f t="shared" si="3"/>
        <v>3173.9</v>
      </c>
    </row>
    <row r="129" spans="1:6" x14ac:dyDescent="0.25">
      <c r="A129" t="s">
        <v>217</v>
      </c>
      <c r="B129" s="3" t="s">
        <v>1268</v>
      </c>
      <c r="C129" t="s">
        <v>216</v>
      </c>
      <c r="D129" s="1">
        <v>3734</v>
      </c>
      <c r="E129" s="4">
        <f t="shared" si="2"/>
        <v>560.1</v>
      </c>
      <c r="F129" s="4">
        <f t="shared" si="3"/>
        <v>3173.9</v>
      </c>
    </row>
    <row r="130" spans="1:6" x14ac:dyDescent="0.25">
      <c r="A130" t="s">
        <v>219</v>
      </c>
      <c r="B130" s="3" t="s">
        <v>1268</v>
      </c>
      <c r="C130" t="s">
        <v>218</v>
      </c>
      <c r="D130" s="1">
        <v>3844</v>
      </c>
      <c r="E130" s="4">
        <f t="shared" ref="E130:E193" si="4">D130*0.15</f>
        <v>576.6</v>
      </c>
      <c r="F130" s="4">
        <f t="shared" ref="F130:F193" si="5">D130-E130</f>
        <v>3267.4</v>
      </c>
    </row>
    <row r="131" spans="1:6" x14ac:dyDescent="0.25">
      <c r="A131" t="s">
        <v>221</v>
      </c>
      <c r="B131" s="3" t="s">
        <v>1269</v>
      </c>
      <c r="C131" t="s">
        <v>220</v>
      </c>
      <c r="D131" s="1">
        <v>2914</v>
      </c>
      <c r="E131" s="4">
        <f t="shared" si="4"/>
        <v>437.09999999999997</v>
      </c>
      <c r="F131" s="4">
        <f t="shared" si="5"/>
        <v>2476.9</v>
      </c>
    </row>
    <row r="132" spans="1:6" x14ac:dyDescent="0.25">
      <c r="A132" t="s">
        <v>222</v>
      </c>
      <c r="B132" s="3" t="s">
        <v>1269</v>
      </c>
      <c r="C132" t="s">
        <v>220</v>
      </c>
      <c r="D132" s="1">
        <v>2914</v>
      </c>
      <c r="E132" s="4">
        <f t="shared" si="4"/>
        <v>437.09999999999997</v>
      </c>
      <c r="F132" s="4">
        <f t="shared" si="5"/>
        <v>2476.9</v>
      </c>
    </row>
    <row r="133" spans="1:6" x14ac:dyDescent="0.25">
      <c r="A133" t="s">
        <v>223</v>
      </c>
      <c r="B133" s="3" t="s">
        <v>1269</v>
      </c>
      <c r="C133" t="s">
        <v>220</v>
      </c>
      <c r="D133" s="1">
        <v>3352</v>
      </c>
      <c r="E133" s="4">
        <f t="shared" si="4"/>
        <v>502.79999999999995</v>
      </c>
      <c r="F133" s="4">
        <f t="shared" si="5"/>
        <v>2849.2</v>
      </c>
    </row>
    <row r="134" spans="1:6" x14ac:dyDescent="0.25">
      <c r="A134" t="s">
        <v>225</v>
      </c>
      <c r="B134" s="3" t="s">
        <v>1270</v>
      </c>
      <c r="C134" t="s">
        <v>224</v>
      </c>
      <c r="D134" s="1">
        <v>3052</v>
      </c>
      <c r="E134" s="4">
        <f t="shared" si="4"/>
        <v>457.8</v>
      </c>
      <c r="F134" s="4">
        <f t="shared" si="5"/>
        <v>2594.1999999999998</v>
      </c>
    </row>
    <row r="135" spans="1:6" x14ac:dyDescent="0.25">
      <c r="A135" t="s">
        <v>226</v>
      </c>
      <c r="B135" s="3" t="s">
        <v>1270</v>
      </c>
      <c r="C135" t="s">
        <v>224</v>
      </c>
      <c r="D135" s="1">
        <v>3052</v>
      </c>
      <c r="E135" s="4">
        <f t="shared" si="4"/>
        <v>457.8</v>
      </c>
      <c r="F135" s="4">
        <f t="shared" si="5"/>
        <v>2594.1999999999998</v>
      </c>
    </row>
    <row r="136" spans="1:6" x14ac:dyDescent="0.25">
      <c r="A136" t="s">
        <v>227</v>
      </c>
      <c r="B136" s="3" t="s">
        <v>1270</v>
      </c>
      <c r="C136" t="s">
        <v>224</v>
      </c>
      <c r="D136" s="1">
        <v>3488</v>
      </c>
      <c r="E136" s="4">
        <f t="shared" si="4"/>
        <v>523.19999999999993</v>
      </c>
      <c r="F136" s="4">
        <f t="shared" si="5"/>
        <v>2964.8</v>
      </c>
    </row>
    <row r="137" spans="1:6" x14ac:dyDescent="0.25">
      <c r="A137" t="s">
        <v>230</v>
      </c>
      <c r="B137" s="3" t="s">
        <v>228</v>
      </c>
      <c r="C137" t="s">
        <v>229</v>
      </c>
      <c r="D137" s="1">
        <v>64</v>
      </c>
      <c r="E137" s="4">
        <f t="shared" si="4"/>
        <v>9.6</v>
      </c>
      <c r="F137" s="4">
        <f t="shared" si="5"/>
        <v>54.4</v>
      </c>
    </row>
    <row r="138" spans="1:6" x14ac:dyDescent="0.25">
      <c r="A138" t="s">
        <v>232</v>
      </c>
      <c r="B138" s="3" t="s">
        <v>228</v>
      </c>
      <c r="C138" t="s">
        <v>231</v>
      </c>
      <c r="D138" s="1">
        <v>64</v>
      </c>
      <c r="E138" s="4">
        <f t="shared" si="4"/>
        <v>9.6</v>
      </c>
      <c r="F138" s="4">
        <f t="shared" si="5"/>
        <v>54.4</v>
      </c>
    </row>
    <row r="139" spans="1:6" x14ac:dyDescent="0.25">
      <c r="A139" t="s">
        <v>234</v>
      </c>
      <c r="B139" s="3" t="s">
        <v>228</v>
      </c>
      <c r="C139" t="s">
        <v>233</v>
      </c>
      <c r="D139" s="1">
        <v>64</v>
      </c>
      <c r="E139" s="4">
        <f t="shared" si="4"/>
        <v>9.6</v>
      </c>
      <c r="F139" s="4">
        <f t="shared" si="5"/>
        <v>54.4</v>
      </c>
    </row>
    <row r="140" spans="1:6" x14ac:dyDescent="0.25">
      <c r="A140" t="s">
        <v>236</v>
      </c>
      <c r="B140" s="3" t="s">
        <v>228</v>
      </c>
      <c r="C140" t="s">
        <v>235</v>
      </c>
      <c r="D140" s="1">
        <v>64</v>
      </c>
      <c r="E140" s="4">
        <f t="shared" si="4"/>
        <v>9.6</v>
      </c>
      <c r="F140" s="4">
        <f t="shared" si="5"/>
        <v>54.4</v>
      </c>
    </row>
    <row r="141" spans="1:6" x14ac:dyDescent="0.25">
      <c r="A141" t="s">
        <v>238</v>
      </c>
      <c r="B141" s="3" t="s">
        <v>237</v>
      </c>
      <c r="D141" s="1">
        <v>609</v>
      </c>
      <c r="E141" s="4">
        <f t="shared" si="4"/>
        <v>91.35</v>
      </c>
      <c r="F141" s="4">
        <f t="shared" si="5"/>
        <v>517.65</v>
      </c>
    </row>
    <row r="142" spans="1:6" x14ac:dyDescent="0.25">
      <c r="A142" t="s">
        <v>240</v>
      </c>
      <c r="B142" s="3" t="s">
        <v>239</v>
      </c>
      <c r="D142" s="1">
        <v>609</v>
      </c>
      <c r="E142" s="4">
        <f t="shared" si="4"/>
        <v>91.35</v>
      </c>
      <c r="F142" s="4">
        <f t="shared" si="5"/>
        <v>517.65</v>
      </c>
    </row>
    <row r="143" spans="1:6" x14ac:dyDescent="0.25">
      <c r="A143" t="s">
        <v>242</v>
      </c>
      <c r="B143" s="3" t="s">
        <v>241</v>
      </c>
      <c r="D143" s="1">
        <v>609</v>
      </c>
      <c r="E143" s="4">
        <f t="shared" si="4"/>
        <v>91.35</v>
      </c>
      <c r="F143" s="4">
        <f t="shared" si="5"/>
        <v>517.65</v>
      </c>
    </row>
    <row r="144" spans="1:6" x14ac:dyDescent="0.25">
      <c r="A144" t="s">
        <v>244</v>
      </c>
      <c r="B144" s="3" t="s">
        <v>243</v>
      </c>
      <c r="D144" s="1">
        <v>665</v>
      </c>
      <c r="E144" s="4">
        <f t="shared" si="4"/>
        <v>99.75</v>
      </c>
      <c r="F144" s="4">
        <f t="shared" si="5"/>
        <v>565.25</v>
      </c>
    </row>
    <row r="145" spans="1:6" x14ac:dyDescent="0.25">
      <c r="A145" t="s">
        <v>246</v>
      </c>
      <c r="B145" s="3" t="s">
        <v>245</v>
      </c>
      <c r="D145" s="1">
        <v>405</v>
      </c>
      <c r="E145" s="4">
        <f t="shared" si="4"/>
        <v>60.75</v>
      </c>
      <c r="F145" s="4">
        <f t="shared" si="5"/>
        <v>344.25</v>
      </c>
    </row>
    <row r="146" spans="1:6" x14ac:dyDescent="0.25">
      <c r="A146" t="s">
        <v>248</v>
      </c>
      <c r="B146" s="3" t="s">
        <v>247</v>
      </c>
      <c r="D146" s="1">
        <v>707</v>
      </c>
      <c r="E146" s="4">
        <f t="shared" si="4"/>
        <v>106.05</v>
      </c>
      <c r="F146" s="4">
        <f t="shared" si="5"/>
        <v>600.95000000000005</v>
      </c>
    </row>
    <row r="147" spans="1:6" x14ac:dyDescent="0.25">
      <c r="A147" t="s">
        <v>250</v>
      </c>
      <c r="B147" s="3" t="s">
        <v>249</v>
      </c>
      <c r="D147" s="1">
        <v>707</v>
      </c>
      <c r="E147" s="4">
        <f t="shared" si="4"/>
        <v>106.05</v>
      </c>
      <c r="F147" s="4">
        <f t="shared" si="5"/>
        <v>600.95000000000005</v>
      </c>
    </row>
    <row r="148" spans="1:6" x14ac:dyDescent="0.25">
      <c r="A148" t="s">
        <v>252</v>
      </c>
      <c r="B148" s="3" t="s">
        <v>251</v>
      </c>
      <c r="D148" s="1">
        <v>260</v>
      </c>
      <c r="E148" s="4">
        <f t="shared" si="4"/>
        <v>39</v>
      </c>
      <c r="F148" s="4">
        <f t="shared" si="5"/>
        <v>221</v>
      </c>
    </row>
    <row r="149" spans="1:6" x14ac:dyDescent="0.25">
      <c r="A149" t="s">
        <v>254</v>
      </c>
      <c r="B149" s="3" t="s">
        <v>253</v>
      </c>
      <c r="D149" s="1">
        <v>209</v>
      </c>
      <c r="E149" s="4">
        <f t="shared" si="4"/>
        <v>31.349999999999998</v>
      </c>
      <c r="F149" s="4">
        <f t="shared" si="5"/>
        <v>177.65</v>
      </c>
    </row>
    <row r="150" spans="1:6" x14ac:dyDescent="0.25">
      <c r="A150" t="s">
        <v>256</v>
      </c>
      <c r="B150" s="3" t="s">
        <v>255</v>
      </c>
      <c r="D150" s="1">
        <v>569</v>
      </c>
      <c r="E150" s="4">
        <f t="shared" si="4"/>
        <v>85.35</v>
      </c>
      <c r="F150" s="4">
        <f t="shared" si="5"/>
        <v>483.65</v>
      </c>
    </row>
    <row r="151" spans="1:6" x14ac:dyDescent="0.25">
      <c r="A151" t="s">
        <v>258</v>
      </c>
      <c r="B151" s="3" t="s">
        <v>257</v>
      </c>
      <c r="D151" s="1">
        <v>758</v>
      </c>
      <c r="E151" s="4">
        <f t="shared" si="4"/>
        <v>113.7</v>
      </c>
      <c r="F151" s="4">
        <f t="shared" si="5"/>
        <v>644.29999999999995</v>
      </c>
    </row>
    <row r="152" spans="1:6" x14ac:dyDescent="0.25">
      <c r="A152" t="s">
        <v>260</v>
      </c>
      <c r="B152" s="3" t="s">
        <v>259</v>
      </c>
      <c r="D152" s="1">
        <v>302</v>
      </c>
      <c r="E152" s="4">
        <f t="shared" si="4"/>
        <v>45.3</v>
      </c>
      <c r="F152" s="4">
        <f t="shared" si="5"/>
        <v>256.7</v>
      </c>
    </row>
    <row r="153" spans="1:6" x14ac:dyDescent="0.25">
      <c r="A153" t="s">
        <v>262</v>
      </c>
      <c r="B153" s="3" t="s">
        <v>261</v>
      </c>
      <c r="D153" s="1">
        <v>191</v>
      </c>
      <c r="E153" s="4">
        <f t="shared" si="4"/>
        <v>28.65</v>
      </c>
      <c r="F153" s="4">
        <f t="shared" si="5"/>
        <v>162.35</v>
      </c>
    </row>
    <row r="154" spans="1:6" x14ac:dyDescent="0.25">
      <c r="A154" t="s">
        <v>264</v>
      </c>
      <c r="B154" s="3" t="s">
        <v>263</v>
      </c>
      <c r="D154" s="1">
        <v>369</v>
      </c>
      <c r="E154" s="4">
        <f t="shared" si="4"/>
        <v>55.35</v>
      </c>
      <c r="F154" s="4">
        <f t="shared" si="5"/>
        <v>313.64999999999998</v>
      </c>
    </row>
    <row r="155" spans="1:6" x14ac:dyDescent="0.25">
      <c r="A155" t="s">
        <v>266</v>
      </c>
      <c r="B155" s="3" t="s">
        <v>265</v>
      </c>
      <c r="D155" s="1">
        <v>414</v>
      </c>
      <c r="E155" s="4">
        <f t="shared" si="4"/>
        <v>62.099999999999994</v>
      </c>
      <c r="F155" s="4">
        <f t="shared" si="5"/>
        <v>351.9</v>
      </c>
    </row>
    <row r="156" spans="1:6" x14ac:dyDescent="0.25">
      <c r="A156" t="s">
        <v>268</v>
      </c>
      <c r="B156" s="3" t="s">
        <v>267</v>
      </c>
      <c r="D156" s="1">
        <v>407</v>
      </c>
      <c r="E156" s="4">
        <f t="shared" si="4"/>
        <v>61.05</v>
      </c>
      <c r="F156" s="4">
        <f t="shared" si="5"/>
        <v>345.95</v>
      </c>
    </row>
    <row r="157" spans="1:6" x14ac:dyDescent="0.25">
      <c r="A157" t="s">
        <v>270</v>
      </c>
      <c r="B157" s="3" t="s">
        <v>269</v>
      </c>
      <c r="D157" s="1">
        <v>56</v>
      </c>
      <c r="E157" s="4">
        <f t="shared" si="4"/>
        <v>8.4</v>
      </c>
      <c r="F157" s="4">
        <f t="shared" si="5"/>
        <v>47.6</v>
      </c>
    </row>
    <row r="158" spans="1:6" x14ac:dyDescent="0.25">
      <c r="A158" t="s">
        <v>272</v>
      </c>
      <c r="B158" s="3" t="s">
        <v>271</v>
      </c>
      <c r="D158" s="1">
        <v>235</v>
      </c>
      <c r="E158" s="4">
        <f t="shared" si="4"/>
        <v>35.25</v>
      </c>
      <c r="F158" s="4">
        <f t="shared" si="5"/>
        <v>199.75</v>
      </c>
    </row>
    <row r="159" spans="1:6" x14ac:dyDescent="0.25">
      <c r="A159" t="s">
        <v>273</v>
      </c>
      <c r="B159" s="3" t="s">
        <v>152</v>
      </c>
      <c r="D159" s="1">
        <v>153</v>
      </c>
      <c r="E159" s="4">
        <f t="shared" si="4"/>
        <v>22.95</v>
      </c>
      <c r="F159" s="4">
        <f t="shared" si="5"/>
        <v>130.05000000000001</v>
      </c>
    </row>
    <row r="160" spans="1:6" x14ac:dyDescent="0.25">
      <c r="A160" t="s">
        <v>275</v>
      </c>
      <c r="B160" s="3" t="s">
        <v>274</v>
      </c>
      <c r="D160" s="1">
        <v>192</v>
      </c>
      <c r="E160" s="4">
        <f t="shared" si="4"/>
        <v>28.799999999999997</v>
      </c>
      <c r="F160" s="4">
        <f t="shared" si="5"/>
        <v>163.19999999999999</v>
      </c>
    </row>
    <row r="161" spans="1:6" x14ac:dyDescent="0.25">
      <c r="A161" t="s">
        <v>277</v>
      </c>
      <c r="B161" s="3" t="s">
        <v>228</v>
      </c>
      <c r="C161" t="s">
        <v>276</v>
      </c>
      <c r="D161" s="1">
        <v>64</v>
      </c>
      <c r="E161" s="4">
        <f t="shared" si="4"/>
        <v>9.6</v>
      </c>
      <c r="F161" s="4">
        <f t="shared" si="5"/>
        <v>54.4</v>
      </c>
    </row>
    <row r="162" spans="1:6" x14ac:dyDescent="0.25">
      <c r="A162" t="s">
        <v>236</v>
      </c>
      <c r="B162" s="3" t="s">
        <v>228</v>
      </c>
      <c r="C162" t="s">
        <v>235</v>
      </c>
      <c r="D162" s="1">
        <v>64</v>
      </c>
      <c r="E162" s="4">
        <f t="shared" si="4"/>
        <v>9.6</v>
      </c>
      <c r="F162" s="4">
        <f t="shared" si="5"/>
        <v>54.4</v>
      </c>
    </row>
    <row r="163" spans="1:6" x14ac:dyDescent="0.25">
      <c r="A163" t="s">
        <v>279</v>
      </c>
      <c r="B163" s="3" t="s">
        <v>228</v>
      </c>
      <c r="C163" t="s">
        <v>278</v>
      </c>
      <c r="D163" s="1">
        <v>64</v>
      </c>
      <c r="E163" s="4">
        <f t="shared" si="4"/>
        <v>9.6</v>
      </c>
      <c r="F163" s="4">
        <f t="shared" si="5"/>
        <v>54.4</v>
      </c>
    </row>
    <row r="164" spans="1:6" x14ac:dyDescent="0.25">
      <c r="A164" t="s">
        <v>281</v>
      </c>
      <c r="B164" s="3" t="s">
        <v>1227</v>
      </c>
      <c r="C164" t="s">
        <v>280</v>
      </c>
      <c r="D164" s="1">
        <v>1945</v>
      </c>
      <c r="E164" s="4">
        <f t="shared" si="4"/>
        <v>291.75</v>
      </c>
      <c r="F164" s="4">
        <f t="shared" si="5"/>
        <v>1653.25</v>
      </c>
    </row>
    <row r="165" spans="1:6" x14ac:dyDescent="0.25">
      <c r="A165" t="s">
        <v>283</v>
      </c>
      <c r="B165" s="3" t="s">
        <v>1227</v>
      </c>
      <c r="C165" t="s">
        <v>282</v>
      </c>
      <c r="D165" s="1">
        <v>1945</v>
      </c>
      <c r="E165" s="4">
        <f t="shared" si="4"/>
        <v>291.75</v>
      </c>
      <c r="F165" s="4">
        <f t="shared" si="5"/>
        <v>1653.25</v>
      </c>
    </row>
    <row r="166" spans="1:6" x14ac:dyDescent="0.25">
      <c r="A166" t="s">
        <v>285</v>
      </c>
      <c r="B166" s="3" t="s">
        <v>1227</v>
      </c>
      <c r="C166" t="s">
        <v>284</v>
      </c>
      <c r="D166" s="1">
        <v>2053</v>
      </c>
      <c r="E166" s="4">
        <f t="shared" si="4"/>
        <v>307.95</v>
      </c>
      <c r="F166" s="4">
        <f t="shared" si="5"/>
        <v>1745.05</v>
      </c>
    </row>
    <row r="167" spans="1:6" x14ac:dyDescent="0.25">
      <c r="A167" t="s">
        <v>287</v>
      </c>
      <c r="B167" s="3" t="s">
        <v>1228</v>
      </c>
      <c r="C167" t="s">
        <v>286</v>
      </c>
      <c r="D167" s="1">
        <v>2094</v>
      </c>
      <c r="E167" s="4">
        <f t="shared" si="4"/>
        <v>314.09999999999997</v>
      </c>
      <c r="F167" s="4">
        <f t="shared" si="5"/>
        <v>1779.9</v>
      </c>
    </row>
    <row r="168" spans="1:6" x14ac:dyDescent="0.25">
      <c r="A168" t="s">
        <v>289</v>
      </c>
      <c r="B168" s="3" t="s">
        <v>1228</v>
      </c>
      <c r="C168" t="s">
        <v>288</v>
      </c>
      <c r="D168" s="1">
        <v>2094</v>
      </c>
      <c r="E168" s="4">
        <f t="shared" si="4"/>
        <v>314.09999999999997</v>
      </c>
      <c r="F168" s="4">
        <f t="shared" si="5"/>
        <v>1779.9</v>
      </c>
    </row>
    <row r="169" spans="1:6" x14ac:dyDescent="0.25">
      <c r="A169" t="s">
        <v>291</v>
      </c>
      <c r="B169" s="3" t="s">
        <v>1228</v>
      </c>
      <c r="C169" t="s">
        <v>290</v>
      </c>
      <c r="D169" s="1">
        <v>2210</v>
      </c>
      <c r="E169" s="4">
        <f t="shared" si="4"/>
        <v>331.5</v>
      </c>
      <c r="F169" s="4">
        <f t="shared" si="5"/>
        <v>1878.5</v>
      </c>
    </row>
    <row r="170" spans="1:6" x14ac:dyDescent="0.25">
      <c r="A170" t="s">
        <v>293</v>
      </c>
      <c r="B170" s="3" t="s">
        <v>1240</v>
      </c>
      <c r="C170" t="s">
        <v>292</v>
      </c>
      <c r="D170" s="1">
        <v>2410</v>
      </c>
      <c r="E170" s="4">
        <f t="shared" si="4"/>
        <v>361.5</v>
      </c>
      <c r="F170" s="4">
        <f t="shared" si="5"/>
        <v>2048.5</v>
      </c>
    </row>
    <row r="171" spans="1:6" x14ac:dyDescent="0.25">
      <c r="A171" t="s">
        <v>295</v>
      </c>
      <c r="B171" s="3" t="s">
        <v>1240</v>
      </c>
      <c r="C171" t="s">
        <v>294</v>
      </c>
      <c r="D171" s="1">
        <v>2410</v>
      </c>
      <c r="E171" s="4">
        <f t="shared" si="4"/>
        <v>361.5</v>
      </c>
      <c r="F171" s="4">
        <f t="shared" si="5"/>
        <v>2048.5</v>
      </c>
    </row>
    <row r="172" spans="1:6" x14ac:dyDescent="0.25">
      <c r="A172" t="s">
        <v>297</v>
      </c>
      <c r="B172" s="3" t="s">
        <v>1240</v>
      </c>
      <c r="C172" t="s">
        <v>296</v>
      </c>
      <c r="D172" s="1">
        <v>2513</v>
      </c>
      <c r="E172" s="4">
        <f t="shared" si="4"/>
        <v>376.95</v>
      </c>
      <c r="F172" s="4">
        <f t="shared" si="5"/>
        <v>2136.0500000000002</v>
      </c>
    </row>
    <row r="173" spans="1:6" x14ac:dyDescent="0.25">
      <c r="A173" t="s">
        <v>299</v>
      </c>
      <c r="B173" s="3" t="s">
        <v>1241</v>
      </c>
      <c r="C173" t="s">
        <v>298</v>
      </c>
      <c r="D173" s="1">
        <v>2554</v>
      </c>
      <c r="E173" s="4">
        <f t="shared" si="4"/>
        <v>383.09999999999997</v>
      </c>
      <c r="F173" s="4">
        <f t="shared" si="5"/>
        <v>2170.9</v>
      </c>
    </row>
    <row r="174" spans="1:6" x14ac:dyDescent="0.25">
      <c r="A174" t="s">
        <v>301</v>
      </c>
      <c r="B174" s="3" t="s">
        <v>1241</v>
      </c>
      <c r="C174" t="s">
        <v>300</v>
      </c>
      <c r="D174" s="1">
        <v>2554</v>
      </c>
      <c r="E174" s="4">
        <f t="shared" si="4"/>
        <v>383.09999999999997</v>
      </c>
      <c r="F174" s="4">
        <f t="shared" si="5"/>
        <v>2170.9</v>
      </c>
    </row>
    <row r="175" spans="1:6" x14ac:dyDescent="0.25">
      <c r="A175" t="s">
        <v>303</v>
      </c>
      <c r="B175" s="3" t="s">
        <v>1241</v>
      </c>
      <c r="C175" t="s">
        <v>302</v>
      </c>
      <c r="D175" s="1">
        <v>2663</v>
      </c>
      <c r="E175" s="4">
        <f t="shared" si="4"/>
        <v>399.45</v>
      </c>
      <c r="F175" s="4">
        <f t="shared" si="5"/>
        <v>2263.5500000000002</v>
      </c>
    </row>
    <row r="176" spans="1:6" x14ac:dyDescent="0.25">
      <c r="A176" t="s">
        <v>305</v>
      </c>
      <c r="B176" s="3" t="s">
        <v>1242</v>
      </c>
      <c r="C176" t="s">
        <v>304</v>
      </c>
      <c r="D176" s="1">
        <v>2487</v>
      </c>
      <c r="E176" s="4">
        <f t="shared" si="4"/>
        <v>373.05</v>
      </c>
      <c r="F176" s="4">
        <f t="shared" si="5"/>
        <v>2113.9499999999998</v>
      </c>
    </row>
    <row r="177" spans="1:6" x14ac:dyDescent="0.25">
      <c r="A177" t="s">
        <v>307</v>
      </c>
      <c r="B177" s="3" t="s">
        <v>1242</v>
      </c>
      <c r="C177" t="s">
        <v>306</v>
      </c>
      <c r="D177" s="1">
        <v>2487</v>
      </c>
      <c r="E177" s="4">
        <f t="shared" si="4"/>
        <v>373.05</v>
      </c>
      <c r="F177" s="4">
        <f t="shared" si="5"/>
        <v>2113.9499999999998</v>
      </c>
    </row>
    <row r="178" spans="1:6" x14ac:dyDescent="0.25">
      <c r="A178" t="s">
        <v>309</v>
      </c>
      <c r="B178" s="3" t="s">
        <v>1242</v>
      </c>
      <c r="C178" t="s">
        <v>308</v>
      </c>
      <c r="D178" s="1">
        <v>2591</v>
      </c>
      <c r="E178" s="4">
        <f t="shared" si="4"/>
        <v>388.65</v>
      </c>
      <c r="F178" s="4">
        <f t="shared" si="5"/>
        <v>2202.35</v>
      </c>
    </row>
    <row r="179" spans="1:6" x14ac:dyDescent="0.25">
      <c r="A179" t="s">
        <v>311</v>
      </c>
      <c r="B179" s="3" t="s">
        <v>1243</v>
      </c>
      <c r="C179" t="s">
        <v>310</v>
      </c>
      <c r="D179" s="1">
        <v>2630</v>
      </c>
      <c r="E179" s="4">
        <f t="shared" si="4"/>
        <v>394.5</v>
      </c>
      <c r="F179" s="4">
        <f t="shared" si="5"/>
        <v>2235.5</v>
      </c>
    </row>
    <row r="180" spans="1:6" x14ac:dyDescent="0.25">
      <c r="A180" t="s">
        <v>313</v>
      </c>
      <c r="B180" s="3" t="s">
        <v>1243</v>
      </c>
      <c r="C180" t="s">
        <v>312</v>
      </c>
      <c r="D180" s="1">
        <v>2630</v>
      </c>
      <c r="E180" s="4">
        <f t="shared" si="4"/>
        <v>394.5</v>
      </c>
      <c r="F180" s="4">
        <f t="shared" si="5"/>
        <v>2235.5</v>
      </c>
    </row>
    <row r="181" spans="1:6" x14ac:dyDescent="0.25">
      <c r="A181" t="s">
        <v>315</v>
      </c>
      <c r="B181" s="3" t="s">
        <v>1243</v>
      </c>
      <c r="C181" t="s">
        <v>314</v>
      </c>
      <c r="D181" s="1">
        <v>2740</v>
      </c>
      <c r="E181" s="4">
        <f t="shared" si="4"/>
        <v>411</v>
      </c>
      <c r="F181" s="4">
        <f t="shared" si="5"/>
        <v>2329</v>
      </c>
    </row>
    <row r="182" spans="1:6" x14ac:dyDescent="0.25">
      <c r="A182" t="s">
        <v>317</v>
      </c>
      <c r="B182" s="3" t="s">
        <v>1281</v>
      </c>
      <c r="C182" t="s">
        <v>316</v>
      </c>
      <c r="D182" s="1">
        <v>2863</v>
      </c>
      <c r="E182" s="4">
        <f t="shared" si="4"/>
        <v>429.45</v>
      </c>
      <c r="F182" s="4">
        <f t="shared" si="5"/>
        <v>2433.5500000000002</v>
      </c>
    </row>
    <row r="183" spans="1:6" x14ac:dyDescent="0.25">
      <c r="A183" t="s">
        <v>319</v>
      </c>
      <c r="B183" s="3" t="s">
        <v>1281</v>
      </c>
      <c r="C183" t="s">
        <v>318</v>
      </c>
      <c r="D183" s="1">
        <v>2863</v>
      </c>
      <c r="E183" s="4">
        <f t="shared" si="4"/>
        <v>429.45</v>
      </c>
      <c r="F183" s="4">
        <f t="shared" si="5"/>
        <v>2433.5500000000002</v>
      </c>
    </row>
    <row r="184" spans="1:6" x14ac:dyDescent="0.25">
      <c r="A184" t="s">
        <v>321</v>
      </c>
      <c r="B184" s="3" t="s">
        <v>1281</v>
      </c>
      <c r="C184" t="s">
        <v>320</v>
      </c>
      <c r="D184" s="1">
        <v>2966</v>
      </c>
      <c r="E184" s="4">
        <f t="shared" si="4"/>
        <v>444.9</v>
      </c>
      <c r="F184" s="4">
        <f t="shared" si="5"/>
        <v>2521.1</v>
      </c>
    </row>
    <row r="185" spans="1:6" x14ac:dyDescent="0.25">
      <c r="A185" t="s">
        <v>323</v>
      </c>
      <c r="B185" s="3" t="s">
        <v>1282</v>
      </c>
      <c r="C185" t="s">
        <v>322</v>
      </c>
      <c r="D185" s="1">
        <v>3003</v>
      </c>
      <c r="E185" s="4">
        <f t="shared" si="4"/>
        <v>450.45</v>
      </c>
      <c r="F185" s="4">
        <f t="shared" si="5"/>
        <v>2552.5500000000002</v>
      </c>
    </row>
    <row r="186" spans="1:6" x14ac:dyDescent="0.25">
      <c r="A186" t="s">
        <v>325</v>
      </c>
      <c r="B186" s="3" t="s">
        <v>1282</v>
      </c>
      <c r="C186" t="s">
        <v>324</v>
      </c>
      <c r="D186" s="1">
        <v>3003</v>
      </c>
      <c r="E186" s="4">
        <f t="shared" si="4"/>
        <v>450.45</v>
      </c>
      <c r="F186" s="4">
        <f t="shared" si="5"/>
        <v>2552.5500000000002</v>
      </c>
    </row>
    <row r="187" spans="1:6" x14ac:dyDescent="0.25">
      <c r="A187" t="s">
        <v>327</v>
      </c>
      <c r="B187" s="3" t="s">
        <v>1282</v>
      </c>
      <c r="C187" t="s">
        <v>326</v>
      </c>
      <c r="D187" s="1">
        <v>3113</v>
      </c>
      <c r="E187" s="4">
        <f t="shared" si="4"/>
        <v>466.95</v>
      </c>
      <c r="F187" s="4">
        <f t="shared" si="5"/>
        <v>2646.05</v>
      </c>
    </row>
    <row r="188" spans="1:6" x14ac:dyDescent="0.25">
      <c r="A188" t="s">
        <v>329</v>
      </c>
      <c r="B188" s="3" t="s">
        <v>1223</v>
      </c>
      <c r="C188" t="s">
        <v>328</v>
      </c>
      <c r="D188" s="1">
        <v>1942</v>
      </c>
      <c r="E188" s="4">
        <f t="shared" si="4"/>
        <v>291.3</v>
      </c>
      <c r="F188" s="4">
        <f t="shared" si="5"/>
        <v>1650.7</v>
      </c>
    </row>
    <row r="189" spans="1:6" x14ac:dyDescent="0.25">
      <c r="A189" t="s">
        <v>330</v>
      </c>
      <c r="B189" s="3" t="s">
        <v>1223</v>
      </c>
      <c r="C189" t="s">
        <v>328</v>
      </c>
      <c r="D189" s="1">
        <v>1942</v>
      </c>
      <c r="E189" s="4">
        <f t="shared" si="4"/>
        <v>291.3</v>
      </c>
      <c r="F189" s="4">
        <f t="shared" si="5"/>
        <v>1650.7</v>
      </c>
    </row>
    <row r="190" spans="1:6" x14ac:dyDescent="0.25">
      <c r="A190" t="s">
        <v>331</v>
      </c>
      <c r="B190" s="3" t="s">
        <v>1223</v>
      </c>
      <c r="C190" t="s">
        <v>328</v>
      </c>
      <c r="D190" s="1">
        <v>2430</v>
      </c>
      <c r="E190" s="4">
        <f t="shared" si="4"/>
        <v>364.5</v>
      </c>
      <c r="F190" s="4">
        <f t="shared" si="5"/>
        <v>2065.5</v>
      </c>
    </row>
    <row r="191" spans="1:6" x14ac:dyDescent="0.25">
      <c r="A191" t="s">
        <v>333</v>
      </c>
      <c r="B191" s="3" t="s">
        <v>1224</v>
      </c>
      <c r="C191" t="s">
        <v>332</v>
      </c>
      <c r="D191" s="1">
        <v>2095</v>
      </c>
      <c r="E191" s="4">
        <f t="shared" si="4"/>
        <v>314.25</v>
      </c>
      <c r="F191" s="4">
        <f t="shared" si="5"/>
        <v>1780.75</v>
      </c>
    </row>
    <row r="192" spans="1:6" x14ac:dyDescent="0.25">
      <c r="A192" t="s">
        <v>334</v>
      </c>
      <c r="B192" s="3" t="s">
        <v>1224</v>
      </c>
      <c r="C192" t="s">
        <v>332</v>
      </c>
      <c r="D192" s="1">
        <v>2095</v>
      </c>
      <c r="E192" s="4">
        <f t="shared" si="4"/>
        <v>314.25</v>
      </c>
      <c r="F192" s="4">
        <f t="shared" si="5"/>
        <v>1780.75</v>
      </c>
    </row>
    <row r="193" spans="1:6" x14ac:dyDescent="0.25">
      <c r="A193" t="s">
        <v>335</v>
      </c>
      <c r="B193" s="3" t="s">
        <v>1224</v>
      </c>
      <c r="C193" t="s">
        <v>332</v>
      </c>
      <c r="D193" s="1">
        <v>2586</v>
      </c>
      <c r="E193" s="4">
        <f t="shared" si="4"/>
        <v>387.9</v>
      </c>
      <c r="F193" s="4">
        <f t="shared" si="5"/>
        <v>2198.1</v>
      </c>
    </row>
    <row r="194" spans="1:6" x14ac:dyDescent="0.25">
      <c r="A194" t="s">
        <v>337</v>
      </c>
      <c r="B194" s="3" t="s">
        <v>1244</v>
      </c>
      <c r="C194" t="s">
        <v>336</v>
      </c>
      <c r="D194" s="1">
        <v>2373</v>
      </c>
      <c r="E194" s="4">
        <f t="shared" ref="E194:E257" si="6">D194*0.15</f>
        <v>355.95</v>
      </c>
      <c r="F194" s="4">
        <f t="shared" ref="F194:F257" si="7">D194-E194</f>
        <v>2017.05</v>
      </c>
    </row>
    <row r="195" spans="1:6" x14ac:dyDescent="0.25">
      <c r="A195" t="s">
        <v>338</v>
      </c>
      <c r="B195" s="3" t="s">
        <v>1244</v>
      </c>
      <c r="C195" t="s">
        <v>336</v>
      </c>
      <c r="D195" s="1">
        <v>2373</v>
      </c>
      <c r="E195" s="4">
        <f t="shared" si="6"/>
        <v>355.95</v>
      </c>
      <c r="F195" s="4">
        <f t="shared" si="7"/>
        <v>2017.05</v>
      </c>
    </row>
    <row r="196" spans="1:6" x14ac:dyDescent="0.25">
      <c r="A196" t="s">
        <v>339</v>
      </c>
      <c r="B196" s="3" t="s">
        <v>1244</v>
      </c>
      <c r="C196" t="s">
        <v>336</v>
      </c>
      <c r="D196" s="1">
        <v>2834</v>
      </c>
      <c r="E196" s="4">
        <f t="shared" si="6"/>
        <v>425.09999999999997</v>
      </c>
      <c r="F196" s="4">
        <f t="shared" si="7"/>
        <v>2408.9</v>
      </c>
    </row>
    <row r="197" spans="1:6" x14ac:dyDescent="0.25">
      <c r="A197" t="s">
        <v>341</v>
      </c>
      <c r="B197" s="3" t="s">
        <v>1245</v>
      </c>
      <c r="C197" t="s">
        <v>340</v>
      </c>
      <c r="D197" s="1">
        <v>2515</v>
      </c>
      <c r="E197" s="4">
        <f t="shared" si="6"/>
        <v>377.25</v>
      </c>
      <c r="F197" s="4">
        <f t="shared" si="7"/>
        <v>2137.75</v>
      </c>
    </row>
    <row r="198" spans="1:6" x14ac:dyDescent="0.25">
      <c r="A198" t="s">
        <v>342</v>
      </c>
      <c r="B198" s="3" t="s">
        <v>1245</v>
      </c>
      <c r="C198" t="s">
        <v>340</v>
      </c>
      <c r="D198" s="1">
        <v>2515</v>
      </c>
      <c r="E198" s="4">
        <f t="shared" si="6"/>
        <v>377.25</v>
      </c>
      <c r="F198" s="4">
        <f t="shared" si="7"/>
        <v>2137.75</v>
      </c>
    </row>
    <row r="199" spans="1:6" x14ac:dyDescent="0.25">
      <c r="A199" t="s">
        <v>343</v>
      </c>
      <c r="B199" s="3" t="s">
        <v>1245</v>
      </c>
      <c r="C199" t="s">
        <v>340</v>
      </c>
      <c r="D199" s="1">
        <v>2978</v>
      </c>
      <c r="E199" s="4">
        <f t="shared" si="6"/>
        <v>446.7</v>
      </c>
      <c r="F199" s="4">
        <f t="shared" si="7"/>
        <v>2531.3000000000002</v>
      </c>
    </row>
    <row r="200" spans="1:6" x14ac:dyDescent="0.25">
      <c r="A200" t="s">
        <v>345</v>
      </c>
      <c r="B200" s="3" t="s">
        <v>1246</v>
      </c>
      <c r="C200" t="s">
        <v>344</v>
      </c>
      <c r="D200" s="1">
        <v>2432</v>
      </c>
      <c r="E200" s="4">
        <f t="shared" si="6"/>
        <v>364.8</v>
      </c>
      <c r="F200" s="4">
        <f t="shared" si="7"/>
        <v>2067.1999999999998</v>
      </c>
    </row>
    <row r="201" spans="1:6" x14ac:dyDescent="0.25">
      <c r="A201" t="s">
        <v>346</v>
      </c>
      <c r="B201" s="3" t="s">
        <v>1246</v>
      </c>
      <c r="C201" t="s">
        <v>344</v>
      </c>
      <c r="D201" s="1">
        <v>2432</v>
      </c>
      <c r="E201" s="4">
        <f t="shared" si="6"/>
        <v>364.8</v>
      </c>
      <c r="F201" s="4">
        <f t="shared" si="7"/>
        <v>2067.1999999999998</v>
      </c>
    </row>
    <row r="202" spans="1:6" x14ac:dyDescent="0.25">
      <c r="A202" t="s">
        <v>347</v>
      </c>
      <c r="B202" s="3" t="s">
        <v>1246</v>
      </c>
      <c r="C202" t="s">
        <v>344</v>
      </c>
      <c r="D202" s="1">
        <v>2895</v>
      </c>
      <c r="E202" s="4">
        <f t="shared" si="6"/>
        <v>434.25</v>
      </c>
      <c r="F202" s="4">
        <f t="shared" si="7"/>
        <v>2460.75</v>
      </c>
    </row>
    <row r="203" spans="1:6" x14ac:dyDescent="0.25">
      <c r="A203" t="s">
        <v>349</v>
      </c>
      <c r="B203" s="3" t="s">
        <v>1247</v>
      </c>
      <c r="C203" t="s">
        <v>348</v>
      </c>
      <c r="D203" s="1">
        <v>2578</v>
      </c>
      <c r="E203" s="4">
        <f t="shared" si="6"/>
        <v>386.7</v>
      </c>
      <c r="F203" s="4">
        <f t="shared" si="7"/>
        <v>2191.3000000000002</v>
      </c>
    </row>
    <row r="204" spans="1:6" x14ac:dyDescent="0.25">
      <c r="A204" t="s">
        <v>350</v>
      </c>
      <c r="B204" s="3" t="s">
        <v>1247</v>
      </c>
      <c r="C204" t="s">
        <v>348</v>
      </c>
      <c r="D204" s="1">
        <v>2578</v>
      </c>
      <c r="E204" s="4">
        <f t="shared" si="6"/>
        <v>386.7</v>
      </c>
      <c r="F204" s="4">
        <f t="shared" si="7"/>
        <v>2191.3000000000002</v>
      </c>
    </row>
    <row r="205" spans="1:6" x14ac:dyDescent="0.25">
      <c r="A205" t="s">
        <v>351</v>
      </c>
      <c r="B205" s="3" t="s">
        <v>1247</v>
      </c>
      <c r="C205" t="s">
        <v>348</v>
      </c>
      <c r="D205" s="1">
        <v>3036</v>
      </c>
      <c r="E205" s="4">
        <f t="shared" si="6"/>
        <v>455.4</v>
      </c>
      <c r="F205" s="4">
        <f t="shared" si="7"/>
        <v>2580.6</v>
      </c>
    </row>
    <row r="206" spans="1:6" x14ac:dyDescent="0.25">
      <c r="A206" t="s">
        <v>353</v>
      </c>
      <c r="B206" s="3" t="s">
        <v>1283</v>
      </c>
      <c r="C206" t="s">
        <v>352</v>
      </c>
      <c r="D206" s="1">
        <v>3186</v>
      </c>
      <c r="E206" s="4">
        <f t="shared" si="6"/>
        <v>477.9</v>
      </c>
      <c r="F206" s="4">
        <f t="shared" si="7"/>
        <v>2708.1</v>
      </c>
    </row>
    <row r="207" spans="1:6" x14ac:dyDescent="0.25">
      <c r="A207" t="s">
        <v>354</v>
      </c>
      <c r="B207" s="3" t="s">
        <v>1283</v>
      </c>
      <c r="C207" t="s">
        <v>352</v>
      </c>
      <c r="D207" s="1">
        <v>3186</v>
      </c>
      <c r="E207" s="4">
        <f t="shared" si="6"/>
        <v>477.9</v>
      </c>
      <c r="F207" s="4">
        <f t="shared" si="7"/>
        <v>2708.1</v>
      </c>
    </row>
    <row r="208" spans="1:6" x14ac:dyDescent="0.25">
      <c r="A208" t="s">
        <v>355</v>
      </c>
      <c r="B208" s="3" t="s">
        <v>1283</v>
      </c>
      <c r="C208" t="s">
        <v>352</v>
      </c>
      <c r="D208" s="1">
        <v>3651</v>
      </c>
      <c r="E208" s="4">
        <f t="shared" si="6"/>
        <v>547.65</v>
      </c>
      <c r="F208" s="4">
        <f t="shared" si="7"/>
        <v>3103.35</v>
      </c>
    </row>
    <row r="209" spans="1:6" x14ac:dyDescent="0.25">
      <c r="A209" t="s">
        <v>357</v>
      </c>
      <c r="B209" s="3" t="s">
        <v>1284</v>
      </c>
      <c r="C209" t="s">
        <v>356</v>
      </c>
      <c r="D209" s="1">
        <v>3332</v>
      </c>
      <c r="E209" s="4">
        <f t="shared" si="6"/>
        <v>499.79999999999995</v>
      </c>
      <c r="F209" s="4">
        <f t="shared" si="7"/>
        <v>2832.2</v>
      </c>
    </row>
    <row r="210" spans="1:6" x14ac:dyDescent="0.25">
      <c r="A210" t="s">
        <v>358</v>
      </c>
      <c r="B210" s="3" t="s">
        <v>1284</v>
      </c>
      <c r="C210" t="s">
        <v>356</v>
      </c>
      <c r="D210" s="1">
        <v>3332</v>
      </c>
      <c r="E210" s="4">
        <f t="shared" si="6"/>
        <v>499.79999999999995</v>
      </c>
      <c r="F210" s="4">
        <f t="shared" si="7"/>
        <v>2832.2</v>
      </c>
    </row>
    <row r="211" spans="1:6" x14ac:dyDescent="0.25">
      <c r="A211" t="s">
        <v>359</v>
      </c>
      <c r="B211" s="3" t="s">
        <v>1284</v>
      </c>
      <c r="C211" t="s">
        <v>356</v>
      </c>
      <c r="D211" s="1">
        <v>3795</v>
      </c>
      <c r="E211" s="4">
        <f t="shared" si="6"/>
        <v>569.25</v>
      </c>
      <c r="F211" s="4">
        <f t="shared" si="7"/>
        <v>3225.75</v>
      </c>
    </row>
    <row r="212" spans="1:6" x14ac:dyDescent="0.25">
      <c r="A212" t="s">
        <v>361</v>
      </c>
      <c r="B212" s="3" t="s">
        <v>1277</v>
      </c>
      <c r="C212" t="s">
        <v>360</v>
      </c>
      <c r="D212" s="1">
        <v>9799</v>
      </c>
      <c r="E212" s="4">
        <f t="shared" si="6"/>
        <v>1469.85</v>
      </c>
      <c r="F212" s="4">
        <f t="shared" si="7"/>
        <v>8329.15</v>
      </c>
    </row>
    <row r="213" spans="1:6" x14ac:dyDescent="0.25">
      <c r="A213" t="s">
        <v>363</v>
      </c>
      <c r="B213" s="3" t="s">
        <v>1275</v>
      </c>
      <c r="C213" t="s">
        <v>362</v>
      </c>
      <c r="D213" s="1">
        <v>9513</v>
      </c>
      <c r="E213" s="4">
        <f t="shared" si="6"/>
        <v>1426.95</v>
      </c>
      <c r="F213" s="4">
        <f t="shared" si="7"/>
        <v>8086.05</v>
      </c>
    </row>
    <row r="214" spans="1:6" x14ac:dyDescent="0.25">
      <c r="A214" t="s">
        <v>365</v>
      </c>
      <c r="B214" s="3" t="s">
        <v>1278</v>
      </c>
      <c r="C214" t="s">
        <v>364</v>
      </c>
      <c r="D214" s="1">
        <v>10227</v>
      </c>
      <c r="E214" s="4">
        <f t="shared" si="6"/>
        <v>1534.05</v>
      </c>
      <c r="F214" s="4">
        <f t="shared" si="7"/>
        <v>8692.9500000000007</v>
      </c>
    </row>
    <row r="215" spans="1:6" x14ac:dyDescent="0.25">
      <c r="A215" t="s">
        <v>367</v>
      </c>
      <c r="B215" s="3" t="s">
        <v>1276</v>
      </c>
      <c r="C215" t="s">
        <v>366</v>
      </c>
      <c r="D215" s="1">
        <v>9937</v>
      </c>
      <c r="E215" s="4">
        <f t="shared" si="6"/>
        <v>1490.55</v>
      </c>
      <c r="F215" s="4">
        <f t="shared" si="7"/>
        <v>8446.4500000000007</v>
      </c>
    </row>
    <row r="216" spans="1:6" x14ac:dyDescent="0.25">
      <c r="A216" t="s">
        <v>369</v>
      </c>
      <c r="B216" s="3" t="s">
        <v>1280</v>
      </c>
      <c r="C216" t="s">
        <v>368</v>
      </c>
      <c r="D216" s="1">
        <v>10227</v>
      </c>
      <c r="E216" s="4">
        <f t="shared" si="6"/>
        <v>1534.05</v>
      </c>
      <c r="F216" s="4">
        <f t="shared" si="7"/>
        <v>8692.9500000000007</v>
      </c>
    </row>
    <row r="217" spans="1:6" x14ac:dyDescent="0.25">
      <c r="A217" t="s">
        <v>371</v>
      </c>
      <c r="B217" s="3" t="s">
        <v>1279</v>
      </c>
      <c r="C217" t="s">
        <v>370</v>
      </c>
      <c r="D217" s="1">
        <v>9937</v>
      </c>
      <c r="E217" s="4">
        <f t="shared" si="6"/>
        <v>1490.55</v>
      </c>
      <c r="F217" s="4">
        <f t="shared" si="7"/>
        <v>8446.4500000000007</v>
      </c>
    </row>
    <row r="218" spans="1:6" x14ac:dyDescent="0.25">
      <c r="A218" t="s">
        <v>373</v>
      </c>
      <c r="B218" s="3" t="s">
        <v>372</v>
      </c>
      <c r="D218" s="1">
        <v>240</v>
      </c>
      <c r="E218" s="4">
        <f t="shared" si="6"/>
        <v>36</v>
      </c>
      <c r="F218" s="4">
        <f t="shared" si="7"/>
        <v>204</v>
      </c>
    </row>
    <row r="219" spans="1:6" x14ac:dyDescent="0.25">
      <c r="A219" t="s">
        <v>375</v>
      </c>
      <c r="B219" s="3" t="s">
        <v>374</v>
      </c>
      <c r="D219" s="1">
        <v>240</v>
      </c>
      <c r="E219" s="4">
        <f t="shared" si="6"/>
        <v>36</v>
      </c>
      <c r="F219" s="4">
        <f t="shared" si="7"/>
        <v>204</v>
      </c>
    </row>
    <row r="220" spans="1:6" x14ac:dyDescent="0.25">
      <c r="A220" t="s">
        <v>377</v>
      </c>
      <c r="B220" s="3" t="s">
        <v>376</v>
      </c>
      <c r="D220" s="1">
        <v>445</v>
      </c>
      <c r="E220" s="4">
        <f t="shared" si="6"/>
        <v>66.75</v>
      </c>
      <c r="F220" s="4">
        <f t="shared" si="7"/>
        <v>378.25</v>
      </c>
    </row>
    <row r="221" spans="1:6" x14ac:dyDescent="0.25">
      <c r="A221" t="s">
        <v>379</v>
      </c>
      <c r="B221" s="3" t="s">
        <v>378</v>
      </c>
      <c r="D221" s="1">
        <v>150</v>
      </c>
      <c r="E221" s="4">
        <f t="shared" si="6"/>
        <v>22.5</v>
      </c>
      <c r="F221" s="4">
        <f t="shared" si="7"/>
        <v>127.5</v>
      </c>
    </row>
    <row r="222" spans="1:6" x14ac:dyDescent="0.25">
      <c r="A222" t="s">
        <v>381</v>
      </c>
      <c r="B222" s="3" t="s">
        <v>380</v>
      </c>
      <c r="D222" s="1">
        <v>67</v>
      </c>
      <c r="E222" s="4">
        <f t="shared" si="6"/>
        <v>10.049999999999999</v>
      </c>
      <c r="F222" s="4">
        <f t="shared" si="7"/>
        <v>56.95</v>
      </c>
    </row>
    <row r="223" spans="1:6" x14ac:dyDescent="0.25">
      <c r="A223" t="s">
        <v>383</v>
      </c>
      <c r="B223" s="3" t="s">
        <v>382</v>
      </c>
      <c r="D223" s="1">
        <v>232</v>
      </c>
      <c r="E223" s="4">
        <f t="shared" si="6"/>
        <v>34.799999999999997</v>
      </c>
      <c r="F223" s="4">
        <f t="shared" si="7"/>
        <v>197.2</v>
      </c>
    </row>
    <row r="224" spans="1:6" x14ac:dyDescent="0.25">
      <c r="A224" t="s">
        <v>385</v>
      </c>
      <c r="B224" s="3" t="s">
        <v>384</v>
      </c>
      <c r="D224" s="1">
        <v>16</v>
      </c>
      <c r="E224" s="4">
        <f t="shared" si="6"/>
        <v>2.4</v>
      </c>
      <c r="F224" s="4">
        <f t="shared" si="7"/>
        <v>13.6</v>
      </c>
    </row>
    <row r="225" spans="1:6" x14ac:dyDescent="0.25">
      <c r="A225" t="s">
        <v>387</v>
      </c>
      <c r="B225" s="3" t="s">
        <v>386</v>
      </c>
      <c r="D225" s="1">
        <v>40</v>
      </c>
      <c r="E225" s="4">
        <f t="shared" si="6"/>
        <v>6</v>
      </c>
      <c r="F225" s="4">
        <f t="shared" si="7"/>
        <v>34</v>
      </c>
    </row>
    <row r="226" spans="1:6" x14ac:dyDescent="0.25">
      <c r="A226" t="s">
        <v>389</v>
      </c>
      <c r="B226" s="3" t="s">
        <v>388</v>
      </c>
      <c r="D226" s="1">
        <v>10</v>
      </c>
      <c r="E226" s="4">
        <f t="shared" si="6"/>
        <v>1.5</v>
      </c>
      <c r="F226" s="4">
        <f t="shared" si="7"/>
        <v>8.5</v>
      </c>
    </row>
    <row r="227" spans="1:6" x14ac:dyDescent="0.25">
      <c r="A227" t="s">
        <v>391</v>
      </c>
      <c r="B227" s="3" t="s">
        <v>390</v>
      </c>
      <c r="D227" s="1">
        <v>6</v>
      </c>
      <c r="E227" s="4">
        <f t="shared" si="6"/>
        <v>0.89999999999999991</v>
      </c>
      <c r="F227" s="4">
        <f t="shared" si="7"/>
        <v>5.0999999999999996</v>
      </c>
    </row>
    <row r="228" spans="1:6" x14ac:dyDescent="0.25">
      <c r="A228" t="s">
        <v>393</v>
      </c>
      <c r="B228" s="3" t="s">
        <v>392</v>
      </c>
      <c r="D228" s="1">
        <v>13</v>
      </c>
      <c r="E228" s="4">
        <f t="shared" si="6"/>
        <v>1.95</v>
      </c>
      <c r="F228" s="4">
        <f t="shared" si="7"/>
        <v>11.05</v>
      </c>
    </row>
    <row r="229" spans="1:6" x14ac:dyDescent="0.25">
      <c r="A229" t="s">
        <v>395</v>
      </c>
      <c r="B229" s="3" t="s">
        <v>394</v>
      </c>
      <c r="D229" s="1">
        <v>2</v>
      </c>
      <c r="E229" s="4">
        <f t="shared" si="6"/>
        <v>0.3</v>
      </c>
      <c r="F229" s="4">
        <f t="shared" si="7"/>
        <v>1.7</v>
      </c>
    </row>
    <row r="230" spans="1:6" x14ac:dyDescent="0.25">
      <c r="A230" t="s">
        <v>397</v>
      </c>
      <c r="B230" s="3" t="s">
        <v>396</v>
      </c>
      <c r="D230" s="1">
        <v>4364</v>
      </c>
      <c r="E230" s="4">
        <f t="shared" si="6"/>
        <v>654.6</v>
      </c>
      <c r="F230" s="4">
        <f t="shared" si="7"/>
        <v>3709.4</v>
      </c>
    </row>
    <row r="231" spans="1:6" x14ac:dyDescent="0.25">
      <c r="A231" t="s">
        <v>399</v>
      </c>
      <c r="B231" s="3" t="s">
        <v>398</v>
      </c>
      <c r="D231" s="1">
        <v>192</v>
      </c>
      <c r="E231" s="4">
        <f t="shared" si="6"/>
        <v>28.799999999999997</v>
      </c>
      <c r="F231" s="4">
        <f t="shared" si="7"/>
        <v>163.19999999999999</v>
      </c>
    </row>
    <row r="232" spans="1:6" x14ac:dyDescent="0.25">
      <c r="A232" t="s">
        <v>401</v>
      </c>
      <c r="B232" s="3" t="s">
        <v>400</v>
      </c>
      <c r="D232" s="1">
        <v>117</v>
      </c>
      <c r="E232" s="4">
        <f t="shared" si="6"/>
        <v>17.55</v>
      </c>
      <c r="F232" s="4">
        <f t="shared" si="7"/>
        <v>99.45</v>
      </c>
    </row>
    <row r="233" spans="1:6" x14ac:dyDescent="0.25">
      <c r="A233" t="s">
        <v>403</v>
      </c>
      <c r="B233" s="3" t="s">
        <v>402</v>
      </c>
      <c r="D233" s="1">
        <v>143</v>
      </c>
      <c r="E233" s="4">
        <f t="shared" si="6"/>
        <v>21.45</v>
      </c>
      <c r="F233" s="4">
        <f t="shared" si="7"/>
        <v>121.55</v>
      </c>
    </row>
    <row r="234" spans="1:6" x14ac:dyDescent="0.25">
      <c r="A234" t="s">
        <v>405</v>
      </c>
      <c r="B234" s="3" t="s">
        <v>404</v>
      </c>
      <c r="D234" s="1">
        <v>103</v>
      </c>
      <c r="E234" s="4">
        <f t="shared" si="6"/>
        <v>15.45</v>
      </c>
      <c r="F234" s="4">
        <f t="shared" si="7"/>
        <v>87.55</v>
      </c>
    </row>
    <row r="235" spans="1:6" x14ac:dyDescent="0.25">
      <c r="A235" t="s">
        <v>407</v>
      </c>
      <c r="B235" s="3" t="s">
        <v>406</v>
      </c>
      <c r="D235" s="1">
        <v>267</v>
      </c>
      <c r="E235" s="4">
        <f t="shared" si="6"/>
        <v>40.049999999999997</v>
      </c>
      <c r="F235" s="4">
        <f t="shared" si="7"/>
        <v>226.95</v>
      </c>
    </row>
    <row r="236" spans="1:6" x14ac:dyDescent="0.25">
      <c r="A236" t="s">
        <v>409</v>
      </c>
      <c r="B236" s="3" t="s">
        <v>408</v>
      </c>
      <c r="D236" s="1">
        <v>259</v>
      </c>
      <c r="E236" s="4">
        <f t="shared" si="6"/>
        <v>38.85</v>
      </c>
      <c r="F236" s="4">
        <f t="shared" si="7"/>
        <v>220.15</v>
      </c>
    </row>
    <row r="237" spans="1:6" x14ac:dyDescent="0.25">
      <c r="A237" t="s">
        <v>411</v>
      </c>
      <c r="B237" s="3" t="s">
        <v>410</v>
      </c>
      <c r="D237" s="1">
        <v>1845</v>
      </c>
      <c r="E237" s="4">
        <f t="shared" si="6"/>
        <v>276.75</v>
      </c>
      <c r="F237" s="4">
        <f t="shared" si="7"/>
        <v>1568.25</v>
      </c>
    </row>
    <row r="238" spans="1:6" x14ac:dyDescent="0.25">
      <c r="A238" t="s">
        <v>413</v>
      </c>
      <c r="B238" s="3" t="s">
        <v>412</v>
      </c>
      <c r="D238" s="1">
        <v>177</v>
      </c>
      <c r="E238" s="4">
        <f t="shared" si="6"/>
        <v>26.55</v>
      </c>
      <c r="F238" s="4">
        <f t="shared" si="7"/>
        <v>150.44999999999999</v>
      </c>
    </row>
    <row r="239" spans="1:6" x14ac:dyDescent="0.25">
      <c r="A239" t="s">
        <v>415</v>
      </c>
      <c r="B239" s="3" t="s">
        <v>414</v>
      </c>
      <c r="D239" s="1">
        <v>12</v>
      </c>
      <c r="E239" s="4">
        <f t="shared" si="6"/>
        <v>1.7999999999999998</v>
      </c>
      <c r="F239" s="4">
        <f t="shared" si="7"/>
        <v>10.199999999999999</v>
      </c>
    </row>
    <row r="240" spans="1:6" x14ac:dyDescent="0.25">
      <c r="A240" t="s">
        <v>417</v>
      </c>
      <c r="B240" s="3" t="s">
        <v>416</v>
      </c>
      <c r="D240" s="1">
        <v>28</v>
      </c>
      <c r="E240" s="4">
        <f t="shared" si="6"/>
        <v>4.2</v>
      </c>
      <c r="F240" s="4">
        <f t="shared" si="7"/>
        <v>23.8</v>
      </c>
    </row>
    <row r="241" spans="1:6" x14ac:dyDescent="0.25">
      <c r="A241" t="s">
        <v>419</v>
      </c>
      <c r="B241" s="3" t="s">
        <v>418</v>
      </c>
      <c r="D241" s="1">
        <v>4</v>
      </c>
      <c r="E241" s="4">
        <f t="shared" si="6"/>
        <v>0.6</v>
      </c>
      <c r="F241" s="4">
        <f t="shared" si="7"/>
        <v>3.4</v>
      </c>
    </row>
    <row r="242" spans="1:6" x14ac:dyDescent="0.25">
      <c r="A242" t="s">
        <v>421</v>
      </c>
      <c r="B242" s="3" t="s">
        <v>420</v>
      </c>
      <c r="D242" s="1">
        <v>1860</v>
      </c>
      <c r="E242" s="4">
        <f t="shared" si="6"/>
        <v>279</v>
      </c>
      <c r="F242" s="4">
        <f t="shared" si="7"/>
        <v>1581</v>
      </c>
    </row>
    <row r="243" spans="1:6" x14ac:dyDescent="0.25">
      <c r="A243" t="s">
        <v>423</v>
      </c>
      <c r="B243" s="3" t="s">
        <v>422</v>
      </c>
      <c r="D243" s="1">
        <v>20</v>
      </c>
      <c r="E243" s="4">
        <f t="shared" si="6"/>
        <v>3</v>
      </c>
      <c r="F243" s="4">
        <f t="shared" si="7"/>
        <v>17</v>
      </c>
    </row>
    <row r="244" spans="1:6" x14ac:dyDescent="0.25">
      <c r="A244" t="s">
        <v>425</v>
      </c>
      <c r="B244" s="3" t="s">
        <v>424</v>
      </c>
      <c r="D244" s="1">
        <v>79</v>
      </c>
      <c r="E244" s="4">
        <f t="shared" si="6"/>
        <v>11.85</v>
      </c>
      <c r="F244" s="4">
        <f t="shared" si="7"/>
        <v>67.150000000000006</v>
      </c>
    </row>
    <row r="245" spans="1:6" x14ac:dyDescent="0.25">
      <c r="A245" t="s">
        <v>427</v>
      </c>
      <c r="B245" s="3" t="s">
        <v>426</v>
      </c>
      <c r="D245" s="1">
        <v>97</v>
      </c>
      <c r="E245" s="4">
        <f t="shared" si="6"/>
        <v>14.549999999999999</v>
      </c>
      <c r="F245" s="4">
        <f t="shared" si="7"/>
        <v>82.45</v>
      </c>
    </row>
    <row r="246" spans="1:6" x14ac:dyDescent="0.25">
      <c r="A246" t="s">
        <v>429</v>
      </c>
      <c r="B246" s="3" t="s">
        <v>428</v>
      </c>
      <c r="D246" s="1">
        <v>97</v>
      </c>
      <c r="E246" s="4">
        <f t="shared" si="6"/>
        <v>14.549999999999999</v>
      </c>
      <c r="F246" s="4">
        <f t="shared" si="7"/>
        <v>82.45</v>
      </c>
    </row>
    <row r="247" spans="1:6" x14ac:dyDescent="0.25">
      <c r="A247" t="s">
        <v>431</v>
      </c>
      <c r="B247" s="3" t="s">
        <v>430</v>
      </c>
      <c r="D247" s="1">
        <v>97</v>
      </c>
      <c r="E247" s="4">
        <f t="shared" si="6"/>
        <v>14.549999999999999</v>
      </c>
      <c r="F247" s="4">
        <f t="shared" si="7"/>
        <v>82.45</v>
      </c>
    </row>
    <row r="248" spans="1:6" x14ac:dyDescent="0.25">
      <c r="A248" t="s">
        <v>433</v>
      </c>
      <c r="B248" s="3" t="s">
        <v>432</v>
      </c>
      <c r="D248" s="1">
        <v>97</v>
      </c>
      <c r="E248" s="4">
        <f t="shared" si="6"/>
        <v>14.549999999999999</v>
      </c>
      <c r="F248" s="4">
        <f t="shared" si="7"/>
        <v>82.45</v>
      </c>
    </row>
    <row r="249" spans="1:6" x14ac:dyDescent="0.25">
      <c r="A249" t="s">
        <v>435</v>
      </c>
      <c r="B249" s="3" t="s">
        <v>434</v>
      </c>
      <c r="D249" s="1">
        <v>97</v>
      </c>
      <c r="E249" s="4">
        <f t="shared" si="6"/>
        <v>14.549999999999999</v>
      </c>
      <c r="F249" s="4">
        <f t="shared" si="7"/>
        <v>82.45</v>
      </c>
    </row>
    <row r="250" spans="1:6" x14ac:dyDescent="0.25">
      <c r="A250" t="s">
        <v>437</v>
      </c>
      <c r="B250" s="3" t="s">
        <v>436</v>
      </c>
      <c r="D250" s="1">
        <v>144</v>
      </c>
      <c r="E250" s="4">
        <f t="shared" si="6"/>
        <v>21.599999999999998</v>
      </c>
      <c r="F250" s="4">
        <f t="shared" si="7"/>
        <v>122.4</v>
      </c>
    </row>
    <row r="251" spans="1:6" x14ac:dyDescent="0.25">
      <c r="A251" t="s">
        <v>439</v>
      </c>
      <c r="B251" s="3" t="s">
        <v>438</v>
      </c>
      <c r="D251" s="1">
        <v>144</v>
      </c>
      <c r="E251" s="4">
        <f t="shared" si="6"/>
        <v>21.599999999999998</v>
      </c>
      <c r="F251" s="4">
        <f t="shared" si="7"/>
        <v>122.4</v>
      </c>
    </row>
    <row r="252" spans="1:6" x14ac:dyDescent="0.25">
      <c r="A252" t="s">
        <v>441</v>
      </c>
      <c r="B252" s="3" t="s">
        <v>440</v>
      </c>
      <c r="D252" s="1">
        <v>144</v>
      </c>
      <c r="E252" s="4">
        <f t="shared" si="6"/>
        <v>21.599999999999998</v>
      </c>
      <c r="F252" s="4">
        <f t="shared" si="7"/>
        <v>122.4</v>
      </c>
    </row>
    <row r="253" spans="1:6" x14ac:dyDescent="0.25">
      <c r="A253" t="s">
        <v>443</v>
      </c>
      <c r="B253" s="3" t="s">
        <v>442</v>
      </c>
      <c r="D253" s="1">
        <v>144</v>
      </c>
      <c r="E253" s="4">
        <f t="shared" si="6"/>
        <v>21.599999999999998</v>
      </c>
      <c r="F253" s="4">
        <f t="shared" si="7"/>
        <v>122.4</v>
      </c>
    </row>
    <row r="254" spans="1:6" x14ac:dyDescent="0.25">
      <c r="A254" t="s">
        <v>445</v>
      </c>
      <c r="B254" s="3" t="s">
        <v>444</v>
      </c>
      <c r="D254" s="1">
        <v>144</v>
      </c>
      <c r="E254" s="4">
        <f t="shared" si="6"/>
        <v>21.599999999999998</v>
      </c>
      <c r="F254" s="4">
        <f t="shared" si="7"/>
        <v>122.4</v>
      </c>
    </row>
    <row r="255" spans="1:6" x14ac:dyDescent="0.25">
      <c r="A255" t="s">
        <v>447</v>
      </c>
      <c r="B255" s="3" t="s">
        <v>446</v>
      </c>
      <c r="D255" s="1">
        <v>144</v>
      </c>
      <c r="E255" s="4">
        <f t="shared" si="6"/>
        <v>21.599999999999998</v>
      </c>
      <c r="F255" s="4">
        <f t="shared" si="7"/>
        <v>122.4</v>
      </c>
    </row>
    <row r="256" spans="1:6" x14ac:dyDescent="0.25">
      <c r="A256" t="s">
        <v>449</v>
      </c>
      <c r="B256" s="3" t="s">
        <v>448</v>
      </c>
      <c r="D256" s="1">
        <v>97</v>
      </c>
      <c r="E256" s="4">
        <f t="shared" si="6"/>
        <v>14.549999999999999</v>
      </c>
      <c r="F256" s="4">
        <f t="shared" si="7"/>
        <v>82.45</v>
      </c>
    </row>
    <row r="257" spans="1:6" x14ac:dyDescent="0.25">
      <c r="A257" t="s">
        <v>451</v>
      </c>
      <c r="B257" s="3" t="s">
        <v>450</v>
      </c>
      <c r="D257" s="1">
        <v>144</v>
      </c>
      <c r="E257" s="4">
        <f t="shared" si="6"/>
        <v>21.599999999999998</v>
      </c>
      <c r="F257" s="4">
        <f t="shared" si="7"/>
        <v>122.4</v>
      </c>
    </row>
    <row r="258" spans="1:6" x14ac:dyDescent="0.25">
      <c r="A258" t="s">
        <v>453</v>
      </c>
      <c r="B258" s="3" t="s">
        <v>452</v>
      </c>
      <c r="D258" s="1">
        <v>144</v>
      </c>
      <c r="E258" s="4">
        <f t="shared" ref="E258:E321" si="8">D258*0.15</f>
        <v>21.599999999999998</v>
      </c>
      <c r="F258" s="4">
        <f t="shared" ref="F258:F321" si="9">D258-E258</f>
        <v>122.4</v>
      </c>
    </row>
    <row r="259" spans="1:6" x14ac:dyDescent="0.25">
      <c r="A259" t="s">
        <v>455</v>
      </c>
      <c r="B259" s="3" t="s">
        <v>454</v>
      </c>
      <c r="D259" s="1">
        <v>144</v>
      </c>
      <c r="E259" s="4">
        <f t="shared" si="8"/>
        <v>21.599999999999998</v>
      </c>
      <c r="F259" s="4">
        <f t="shared" si="9"/>
        <v>122.4</v>
      </c>
    </row>
    <row r="260" spans="1:6" x14ac:dyDescent="0.25">
      <c r="A260" t="s">
        <v>457</v>
      </c>
      <c r="B260" s="3" t="s">
        <v>456</v>
      </c>
      <c r="D260" s="1">
        <v>144</v>
      </c>
      <c r="E260" s="4">
        <f t="shared" si="8"/>
        <v>21.599999999999998</v>
      </c>
      <c r="F260" s="4">
        <f t="shared" si="9"/>
        <v>122.4</v>
      </c>
    </row>
    <row r="261" spans="1:6" x14ac:dyDescent="0.25">
      <c r="A261" t="s">
        <v>459</v>
      </c>
      <c r="B261" s="3" t="s">
        <v>458</v>
      </c>
      <c r="D261" s="1">
        <v>144</v>
      </c>
      <c r="E261" s="4">
        <f t="shared" si="8"/>
        <v>21.599999999999998</v>
      </c>
      <c r="F261" s="4">
        <f t="shared" si="9"/>
        <v>122.4</v>
      </c>
    </row>
    <row r="262" spans="1:6" x14ac:dyDescent="0.25">
      <c r="A262" t="s">
        <v>461</v>
      </c>
      <c r="B262" s="3" t="s">
        <v>460</v>
      </c>
      <c r="D262" s="1">
        <v>144</v>
      </c>
      <c r="E262" s="4">
        <f t="shared" si="8"/>
        <v>21.599999999999998</v>
      </c>
      <c r="F262" s="4">
        <f t="shared" si="9"/>
        <v>122.4</v>
      </c>
    </row>
    <row r="263" spans="1:6" x14ac:dyDescent="0.25">
      <c r="A263" t="s">
        <v>463</v>
      </c>
      <c r="B263" s="3" t="s">
        <v>462</v>
      </c>
      <c r="D263" s="1">
        <v>144</v>
      </c>
      <c r="E263" s="4">
        <f t="shared" si="8"/>
        <v>21.599999999999998</v>
      </c>
      <c r="F263" s="4">
        <f t="shared" si="9"/>
        <v>122.4</v>
      </c>
    </row>
    <row r="264" spans="1:6" x14ac:dyDescent="0.25">
      <c r="A264" t="s">
        <v>465</v>
      </c>
      <c r="B264" s="3" t="s">
        <v>464</v>
      </c>
      <c r="D264" s="1">
        <v>144</v>
      </c>
      <c r="E264" s="4">
        <f t="shared" si="8"/>
        <v>21.599999999999998</v>
      </c>
      <c r="F264" s="4">
        <f t="shared" si="9"/>
        <v>122.4</v>
      </c>
    </row>
    <row r="265" spans="1:6" x14ac:dyDescent="0.25">
      <c r="A265" t="s">
        <v>467</v>
      </c>
      <c r="B265" s="3" t="s">
        <v>466</v>
      </c>
      <c r="D265" s="1">
        <v>144</v>
      </c>
      <c r="E265" s="4">
        <f t="shared" si="8"/>
        <v>21.599999999999998</v>
      </c>
      <c r="F265" s="4">
        <f t="shared" si="9"/>
        <v>122.4</v>
      </c>
    </row>
    <row r="266" spans="1:6" x14ac:dyDescent="0.25">
      <c r="A266" t="s">
        <v>469</v>
      </c>
      <c r="B266" s="3" t="s">
        <v>468</v>
      </c>
      <c r="D266" s="1">
        <v>144</v>
      </c>
      <c r="E266" s="4">
        <f t="shared" si="8"/>
        <v>21.599999999999998</v>
      </c>
      <c r="F266" s="4">
        <f t="shared" si="9"/>
        <v>122.4</v>
      </c>
    </row>
    <row r="267" spans="1:6" x14ac:dyDescent="0.25">
      <c r="A267" t="s">
        <v>471</v>
      </c>
      <c r="B267" s="3" t="s">
        <v>470</v>
      </c>
      <c r="D267" s="1">
        <v>144</v>
      </c>
      <c r="E267" s="4">
        <f t="shared" si="8"/>
        <v>21.599999999999998</v>
      </c>
      <c r="F267" s="4">
        <f t="shared" si="9"/>
        <v>122.4</v>
      </c>
    </row>
    <row r="268" spans="1:6" x14ac:dyDescent="0.25">
      <c r="A268" t="s">
        <v>473</v>
      </c>
      <c r="B268" s="3" t="s">
        <v>472</v>
      </c>
      <c r="D268" s="1">
        <v>144</v>
      </c>
      <c r="E268" s="4">
        <f t="shared" si="8"/>
        <v>21.599999999999998</v>
      </c>
      <c r="F268" s="4">
        <f t="shared" si="9"/>
        <v>122.4</v>
      </c>
    </row>
    <row r="269" spans="1:6" x14ac:dyDescent="0.25">
      <c r="A269" t="s">
        <v>475</v>
      </c>
      <c r="B269" s="3" t="s">
        <v>474</v>
      </c>
      <c r="D269" s="1">
        <v>144</v>
      </c>
      <c r="E269" s="4">
        <f t="shared" si="8"/>
        <v>21.599999999999998</v>
      </c>
      <c r="F269" s="4">
        <f t="shared" si="9"/>
        <v>122.4</v>
      </c>
    </row>
    <row r="270" spans="1:6" x14ac:dyDescent="0.25">
      <c r="A270" t="s">
        <v>477</v>
      </c>
      <c r="B270" s="3" t="s">
        <v>476</v>
      </c>
      <c r="D270" s="1">
        <v>144</v>
      </c>
      <c r="E270" s="4">
        <f t="shared" si="8"/>
        <v>21.599999999999998</v>
      </c>
      <c r="F270" s="4">
        <f t="shared" si="9"/>
        <v>122.4</v>
      </c>
    </row>
    <row r="271" spans="1:6" x14ac:dyDescent="0.25">
      <c r="A271" t="s">
        <v>479</v>
      </c>
      <c r="B271" s="3" t="s">
        <v>478</v>
      </c>
      <c r="D271" s="1">
        <v>184</v>
      </c>
      <c r="E271" s="4">
        <f t="shared" si="8"/>
        <v>27.599999999999998</v>
      </c>
      <c r="F271" s="4">
        <f t="shared" si="9"/>
        <v>156.4</v>
      </c>
    </row>
    <row r="272" spans="1:6" x14ac:dyDescent="0.25">
      <c r="A272" t="s">
        <v>481</v>
      </c>
      <c r="B272" s="3" t="s">
        <v>480</v>
      </c>
      <c r="D272" s="1">
        <v>184</v>
      </c>
      <c r="E272" s="4">
        <f t="shared" si="8"/>
        <v>27.599999999999998</v>
      </c>
      <c r="F272" s="4">
        <f t="shared" si="9"/>
        <v>156.4</v>
      </c>
    </row>
    <row r="273" spans="1:6" x14ac:dyDescent="0.25">
      <c r="A273" t="s">
        <v>483</v>
      </c>
      <c r="B273" s="3" t="s">
        <v>482</v>
      </c>
      <c r="D273" s="1">
        <v>184</v>
      </c>
      <c r="E273" s="4">
        <f t="shared" si="8"/>
        <v>27.599999999999998</v>
      </c>
      <c r="F273" s="4">
        <f t="shared" si="9"/>
        <v>156.4</v>
      </c>
    </row>
    <row r="274" spans="1:6" x14ac:dyDescent="0.25">
      <c r="A274" t="s">
        <v>485</v>
      </c>
      <c r="B274" s="3" t="s">
        <v>484</v>
      </c>
      <c r="D274" s="1">
        <v>184</v>
      </c>
      <c r="E274" s="4">
        <f t="shared" si="8"/>
        <v>27.599999999999998</v>
      </c>
      <c r="F274" s="4">
        <f t="shared" si="9"/>
        <v>156.4</v>
      </c>
    </row>
    <row r="275" spans="1:6" x14ac:dyDescent="0.25">
      <c r="A275" t="s">
        <v>487</v>
      </c>
      <c r="B275" s="3" t="s">
        <v>486</v>
      </c>
      <c r="D275" s="1">
        <v>184</v>
      </c>
      <c r="E275" s="4">
        <f t="shared" si="8"/>
        <v>27.599999999999998</v>
      </c>
      <c r="F275" s="4">
        <f t="shared" si="9"/>
        <v>156.4</v>
      </c>
    </row>
    <row r="276" spans="1:6" x14ac:dyDescent="0.25">
      <c r="A276" t="s">
        <v>489</v>
      </c>
      <c r="B276" s="3" t="s">
        <v>488</v>
      </c>
      <c r="D276" s="1">
        <v>184</v>
      </c>
      <c r="E276" s="4">
        <f t="shared" si="8"/>
        <v>27.599999999999998</v>
      </c>
      <c r="F276" s="4">
        <f t="shared" si="9"/>
        <v>156.4</v>
      </c>
    </row>
    <row r="277" spans="1:6" x14ac:dyDescent="0.25">
      <c r="A277" t="s">
        <v>491</v>
      </c>
      <c r="B277" s="3" t="s">
        <v>490</v>
      </c>
      <c r="D277" s="1">
        <v>184</v>
      </c>
      <c r="E277" s="4">
        <f t="shared" si="8"/>
        <v>27.599999999999998</v>
      </c>
      <c r="F277" s="4">
        <f t="shared" si="9"/>
        <v>156.4</v>
      </c>
    </row>
    <row r="278" spans="1:6" x14ac:dyDescent="0.25">
      <c r="A278" t="s">
        <v>493</v>
      </c>
      <c r="B278" s="3" t="s">
        <v>492</v>
      </c>
      <c r="D278" s="1">
        <v>184</v>
      </c>
      <c r="E278" s="4">
        <f t="shared" si="8"/>
        <v>27.599999999999998</v>
      </c>
      <c r="F278" s="4">
        <f t="shared" si="9"/>
        <v>156.4</v>
      </c>
    </row>
    <row r="279" spans="1:6" x14ac:dyDescent="0.25">
      <c r="A279" t="s">
        <v>495</v>
      </c>
      <c r="B279" s="3" t="s">
        <v>494</v>
      </c>
      <c r="D279" s="1">
        <v>184</v>
      </c>
      <c r="E279" s="4">
        <f t="shared" si="8"/>
        <v>27.599999999999998</v>
      </c>
      <c r="F279" s="4">
        <f t="shared" si="9"/>
        <v>156.4</v>
      </c>
    </row>
    <row r="280" spans="1:6" x14ac:dyDescent="0.25">
      <c r="A280" t="s">
        <v>497</v>
      </c>
      <c r="B280" s="3" t="s">
        <v>496</v>
      </c>
      <c r="D280" s="1">
        <v>184</v>
      </c>
      <c r="E280" s="4">
        <f t="shared" si="8"/>
        <v>27.599999999999998</v>
      </c>
      <c r="F280" s="4">
        <f t="shared" si="9"/>
        <v>156.4</v>
      </c>
    </row>
    <row r="281" spans="1:6" x14ac:dyDescent="0.25">
      <c r="A281" t="s">
        <v>499</v>
      </c>
      <c r="B281" s="3" t="s">
        <v>498</v>
      </c>
      <c r="D281" s="1">
        <v>184</v>
      </c>
      <c r="E281" s="4">
        <f t="shared" si="8"/>
        <v>27.599999999999998</v>
      </c>
      <c r="F281" s="4">
        <f t="shared" si="9"/>
        <v>156.4</v>
      </c>
    </row>
    <row r="282" spans="1:6" x14ac:dyDescent="0.25">
      <c r="A282" t="s">
        <v>501</v>
      </c>
      <c r="B282" s="3" t="s">
        <v>500</v>
      </c>
      <c r="D282" s="1">
        <v>184</v>
      </c>
      <c r="E282" s="4">
        <f t="shared" si="8"/>
        <v>27.599999999999998</v>
      </c>
      <c r="F282" s="4">
        <f t="shared" si="9"/>
        <v>156.4</v>
      </c>
    </row>
    <row r="283" spans="1:6" x14ac:dyDescent="0.25">
      <c r="A283" t="s">
        <v>503</v>
      </c>
      <c r="B283" s="3" t="s">
        <v>502</v>
      </c>
      <c r="D283" s="1">
        <v>184</v>
      </c>
      <c r="E283" s="4">
        <f t="shared" si="8"/>
        <v>27.599999999999998</v>
      </c>
      <c r="F283" s="4">
        <f t="shared" si="9"/>
        <v>156.4</v>
      </c>
    </row>
    <row r="284" spans="1:6" x14ac:dyDescent="0.25">
      <c r="A284" t="s">
        <v>505</v>
      </c>
      <c r="B284" s="3" t="s">
        <v>504</v>
      </c>
      <c r="D284" s="1">
        <v>184</v>
      </c>
      <c r="E284" s="4">
        <f t="shared" si="8"/>
        <v>27.599999999999998</v>
      </c>
      <c r="F284" s="4">
        <f t="shared" si="9"/>
        <v>156.4</v>
      </c>
    </row>
    <row r="285" spans="1:6" x14ac:dyDescent="0.25">
      <c r="A285" t="s">
        <v>507</v>
      </c>
      <c r="B285" s="3" t="s">
        <v>506</v>
      </c>
      <c r="D285" s="1">
        <v>184</v>
      </c>
      <c r="E285" s="4">
        <f t="shared" si="8"/>
        <v>27.599999999999998</v>
      </c>
      <c r="F285" s="4">
        <f t="shared" si="9"/>
        <v>156.4</v>
      </c>
    </row>
    <row r="286" spans="1:6" x14ac:dyDescent="0.25">
      <c r="A286" t="s">
        <v>509</v>
      </c>
      <c r="B286" s="3" t="s">
        <v>508</v>
      </c>
      <c r="D286" s="1">
        <v>184</v>
      </c>
      <c r="E286" s="4">
        <f t="shared" si="8"/>
        <v>27.599999999999998</v>
      </c>
      <c r="F286" s="4">
        <f t="shared" si="9"/>
        <v>156.4</v>
      </c>
    </row>
    <row r="287" spans="1:6" x14ac:dyDescent="0.25">
      <c r="A287" t="s">
        <v>511</v>
      </c>
      <c r="B287" s="3" t="s">
        <v>510</v>
      </c>
      <c r="D287" s="1">
        <v>184</v>
      </c>
      <c r="E287" s="4">
        <f t="shared" si="8"/>
        <v>27.599999999999998</v>
      </c>
      <c r="F287" s="4">
        <f t="shared" si="9"/>
        <v>156.4</v>
      </c>
    </row>
    <row r="288" spans="1:6" x14ac:dyDescent="0.25">
      <c r="A288" t="s">
        <v>513</v>
      </c>
      <c r="B288" s="3" t="s">
        <v>512</v>
      </c>
      <c r="D288" s="1">
        <v>184</v>
      </c>
      <c r="E288" s="4">
        <f t="shared" si="8"/>
        <v>27.599999999999998</v>
      </c>
      <c r="F288" s="4">
        <f t="shared" si="9"/>
        <v>156.4</v>
      </c>
    </row>
    <row r="289" spans="1:6" x14ac:dyDescent="0.25">
      <c r="A289" t="s">
        <v>515</v>
      </c>
      <c r="B289" s="3" t="s">
        <v>514</v>
      </c>
      <c r="D289" s="1">
        <v>184</v>
      </c>
      <c r="E289" s="4">
        <f t="shared" si="8"/>
        <v>27.599999999999998</v>
      </c>
      <c r="F289" s="4">
        <f t="shared" si="9"/>
        <v>156.4</v>
      </c>
    </row>
    <row r="290" spans="1:6" x14ac:dyDescent="0.25">
      <c r="A290" t="s">
        <v>517</v>
      </c>
      <c r="B290" s="3" t="s">
        <v>516</v>
      </c>
      <c r="D290" s="1">
        <v>184</v>
      </c>
      <c r="E290" s="4">
        <f t="shared" si="8"/>
        <v>27.599999999999998</v>
      </c>
      <c r="F290" s="4">
        <f t="shared" si="9"/>
        <v>156.4</v>
      </c>
    </row>
    <row r="291" spans="1:6" x14ac:dyDescent="0.25">
      <c r="A291" t="s">
        <v>519</v>
      </c>
      <c r="B291" s="3" t="s">
        <v>518</v>
      </c>
      <c r="D291" s="1">
        <v>184</v>
      </c>
      <c r="E291" s="4">
        <f t="shared" si="8"/>
        <v>27.599999999999998</v>
      </c>
      <c r="F291" s="4">
        <f t="shared" si="9"/>
        <v>156.4</v>
      </c>
    </row>
    <row r="292" spans="1:6" x14ac:dyDescent="0.25">
      <c r="A292" t="s">
        <v>521</v>
      </c>
      <c r="B292" s="3" t="s">
        <v>520</v>
      </c>
      <c r="D292" s="1">
        <v>0</v>
      </c>
      <c r="E292" s="4">
        <f t="shared" si="8"/>
        <v>0</v>
      </c>
      <c r="F292" s="4">
        <f t="shared" si="9"/>
        <v>0</v>
      </c>
    </row>
    <row r="293" spans="1:6" x14ac:dyDescent="0.25">
      <c r="A293" t="s">
        <v>523</v>
      </c>
      <c r="B293" s="3" t="s">
        <v>522</v>
      </c>
      <c r="D293" s="1">
        <v>405</v>
      </c>
      <c r="E293" s="4">
        <f t="shared" si="8"/>
        <v>60.75</v>
      </c>
      <c r="F293" s="4">
        <f t="shared" si="9"/>
        <v>344.25</v>
      </c>
    </row>
    <row r="294" spans="1:6" x14ac:dyDescent="0.25">
      <c r="A294" t="s">
        <v>525</v>
      </c>
      <c r="B294" s="3" t="s">
        <v>524</v>
      </c>
      <c r="D294" s="1">
        <v>185</v>
      </c>
      <c r="E294" s="4">
        <f t="shared" si="8"/>
        <v>27.75</v>
      </c>
      <c r="F294" s="4">
        <f t="shared" si="9"/>
        <v>157.25</v>
      </c>
    </row>
    <row r="295" spans="1:6" x14ac:dyDescent="0.25">
      <c r="A295" t="s">
        <v>527</v>
      </c>
      <c r="B295" s="3" t="s">
        <v>526</v>
      </c>
      <c r="D295" s="1">
        <v>124</v>
      </c>
      <c r="E295" s="4">
        <f t="shared" si="8"/>
        <v>18.599999999999998</v>
      </c>
      <c r="F295" s="4">
        <f t="shared" si="9"/>
        <v>105.4</v>
      </c>
    </row>
    <row r="296" spans="1:6" x14ac:dyDescent="0.25">
      <c r="A296" t="s">
        <v>529</v>
      </c>
      <c r="B296" s="3" t="s">
        <v>528</v>
      </c>
      <c r="D296" s="1">
        <v>201</v>
      </c>
      <c r="E296" s="4">
        <f t="shared" si="8"/>
        <v>30.15</v>
      </c>
      <c r="F296" s="4">
        <f t="shared" si="9"/>
        <v>170.85</v>
      </c>
    </row>
    <row r="297" spans="1:6" x14ac:dyDescent="0.25">
      <c r="A297" t="s">
        <v>531</v>
      </c>
      <c r="B297" s="3" t="s">
        <v>530</v>
      </c>
      <c r="D297" s="1">
        <v>170</v>
      </c>
      <c r="E297" s="4">
        <f t="shared" si="8"/>
        <v>25.5</v>
      </c>
      <c r="F297" s="4">
        <f t="shared" si="9"/>
        <v>144.5</v>
      </c>
    </row>
    <row r="298" spans="1:6" x14ac:dyDescent="0.25">
      <c r="A298" t="s">
        <v>533</v>
      </c>
      <c r="B298" s="3" t="s">
        <v>532</v>
      </c>
      <c r="D298" s="1">
        <v>673</v>
      </c>
      <c r="E298" s="4">
        <f t="shared" si="8"/>
        <v>100.95</v>
      </c>
      <c r="F298" s="4">
        <f t="shared" si="9"/>
        <v>572.04999999999995</v>
      </c>
    </row>
    <row r="299" spans="1:6" x14ac:dyDescent="0.25">
      <c r="A299" t="s">
        <v>535</v>
      </c>
      <c r="B299" s="3" t="s">
        <v>534</v>
      </c>
      <c r="D299" s="1">
        <v>51</v>
      </c>
      <c r="E299" s="4">
        <f t="shared" si="8"/>
        <v>7.6499999999999995</v>
      </c>
      <c r="F299" s="4">
        <f t="shared" si="9"/>
        <v>43.35</v>
      </c>
    </row>
    <row r="300" spans="1:6" x14ac:dyDescent="0.25">
      <c r="A300" t="s">
        <v>537</v>
      </c>
      <c r="B300" s="3" t="s">
        <v>536</v>
      </c>
      <c r="D300" s="1">
        <v>44</v>
      </c>
      <c r="E300" s="4">
        <f t="shared" si="8"/>
        <v>6.6</v>
      </c>
      <c r="F300" s="4">
        <f t="shared" si="9"/>
        <v>37.4</v>
      </c>
    </row>
    <row r="301" spans="1:6" x14ac:dyDescent="0.25">
      <c r="A301" t="s">
        <v>539</v>
      </c>
      <c r="B301" s="3" t="s">
        <v>538</v>
      </c>
      <c r="D301" s="1">
        <v>357</v>
      </c>
      <c r="E301" s="4">
        <f t="shared" si="8"/>
        <v>53.55</v>
      </c>
      <c r="F301" s="4">
        <f t="shared" si="9"/>
        <v>303.45</v>
      </c>
    </row>
    <row r="302" spans="1:6" x14ac:dyDescent="0.25">
      <c r="A302" t="s">
        <v>541</v>
      </c>
      <c r="B302" s="3" t="s">
        <v>540</v>
      </c>
      <c r="D302" s="1">
        <v>357</v>
      </c>
      <c r="E302" s="4">
        <f t="shared" si="8"/>
        <v>53.55</v>
      </c>
      <c r="F302" s="4">
        <f t="shared" si="9"/>
        <v>303.45</v>
      </c>
    </row>
    <row r="303" spans="1:6" x14ac:dyDescent="0.25">
      <c r="A303" t="s">
        <v>543</v>
      </c>
      <c r="B303" s="3" t="s">
        <v>542</v>
      </c>
      <c r="D303" s="1">
        <v>2366</v>
      </c>
      <c r="E303" s="4">
        <f t="shared" si="8"/>
        <v>354.9</v>
      </c>
      <c r="F303" s="4">
        <f t="shared" si="9"/>
        <v>2011.1</v>
      </c>
    </row>
    <row r="304" spans="1:6" x14ac:dyDescent="0.25">
      <c r="A304" t="s">
        <v>545</v>
      </c>
      <c r="B304" s="3" t="s">
        <v>544</v>
      </c>
      <c r="D304" s="1">
        <v>2366</v>
      </c>
      <c r="E304" s="4">
        <f t="shared" si="8"/>
        <v>354.9</v>
      </c>
      <c r="F304" s="4">
        <f t="shared" si="9"/>
        <v>2011.1</v>
      </c>
    </row>
    <row r="305" spans="1:6" x14ac:dyDescent="0.25">
      <c r="A305" t="s">
        <v>547</v>
      </c>
      <c r="B305" s="3" t="s">
        <v>1248</v>
      </c>
      <c r="C305" t="s">
        <v>546</v>
      </c>
      <c r="D305" s="1">
        <v>2904</v>
      </c>
      <c r="E305" s="4">
        <f t="shared" si="8"/>
        <v>435.59999999999997</v>
      </c>
      <c r="F305" s="4">
        <f t="shared" si="9"/>
        <v>2468.4</v>
      </c>
    </row>
    <row r="306" spans="1:6" x14ac:dyDescent="0.25">
      <c r="A306" t="s">
        <v>549</v>
      </c>
      <c r="B306" s="3" t="s">
        <v>1248</v>
      </c>
      <c r="C306" t="s">
        <v>548</v>
      </c>
      <c r="D306" s="1">
        <v>2904</v>
      </c>
      <c r="E306" s="4">
        <f t="shared" si="8"/>
        <v>435.59999999999997</v>
      </c>
      <c r="F306" s="4">
        <f t="shared" si="9"/>
        <v>2468.4</v>
      </c>
    </row>
    <row r="307" spans="1:6" x14ac:dyDescent="0.25">
      <c r="A307" t="s">
        <v>551</v>
      </c>
      <c r="B307" s="3" t="s">
        <v>1248</v>
      </c>
      <c r="C307" t="s">
        <v>550</v>
      </c>
      <c r="D307" s="1">
        <v>2962</v>
      </c>
      <c r="E307" s="4">
        <f t="shared" si="8"/>
        <v>444.3</v>
      </c>
      <c r="F307" s="4">
        <f t="shared" si="9"/>
        <v>2517.6999999999998</v>
      </c>
    </row>
    <row r="308" spans="1:6" x14ac:dyDescent="0.25">
      <c r="A308" t="s">
        <v>553</v>
      </c>
      <c r="B308" s="3" t="s">
        <v>1249</v>
      </c>
      <c r="C308" t="s">
        <v>552</v>
      </c>
      <c r="D308" s="1">
        <v>3054</v>
      </c>
      <c r="E308" s="4">
        <f t="shared" si="8"/>
        <v>458.09999999999997</v>
      </c>
      <c r="F308" s="4">
        <f t="shared" si="9"/>
        <v>2595.9</v>
      </c>
    </row>
    <row r="309" spans="1:6" x14ac:dyDescent="0.25">
      <c r="A309" t="s">
        <v>555</v>
      </c>
      <c r="B309" s="3" t="s">
        <v>1249</v>
      </c>
      <c r="C309" t="s">
        <v>554</v>
      </c>
      <c r="D309" s="1">
        <v>3054</v>
      </c>
      <c r="E309" s="4">
        <f t="shared" si="8"/>
        <v>458.09999999999997</v>
      </c>
      <c r="F309" s="4">
        <f t="shared" si="9"/>
        <v>2595.9</v>
      </c>
    </row>
    <row r="310" spans="1:6" x14ac:dyDescent="0.25">
      <c r="A310" t="s">
        <v>557</v>
      </c>
      <c r="B310" s="3" t="s">
        <v>1249</v>
      </c>
      <c r="C310" t="s">
        <v>556</v>
      </c>
      <c r="D310" s="1">
        <v>3112</v>
      </c>
      <c r="E310" s="4">
        <f t="shared" si="8"/>
        <v>466.79999999999995</v>
      </c>
      <c r="F310" s="4">
        <f t="shared" si="9"/>
        <v>2645.2</v>
      </c>
    </row>
    <row r="311" spans="1:6" x14ac:dyDescent="0.25">
      <c r="A311" t="s">
        <v>559</v>
      </c>
      <c r="B311" s="3" t="s">
        <v>1250</v>
      </c>
      <c r="C311" t="s">
        <v>558</v>
      </c>
      <c r="D311" s="1">
        <v>2984</v>
      </c>
      <c r="E311" s="4">
        <f t="shared" si="8"/>
        <v>447.59999999999997</v>
      </c>
      <c r="F311" s="4">
        <f t="shared" si="9"/>
        <v>2536.4</v>
      </c>
    </row>
    <row r="312" spans="1:6" x14ac:dyDescent="0.25">
      <c r="A312" t="s">
        <v>561</v>
      </c>
      <c r="B312" s="3" t="s">
        <v>1250</v>
      </c>
      <c r="C312" t="s">
        <v>560</v>
      </c>
      <c r="D312" s="1">
        <v>2984</v>
      </c>
      <c r="E312" s="4">
        <f t="shared" si="8"/>
        <v>447.59999999999997</v>
      </c>
      <c r="F312" s="4">
        <f t="shared" si="9"/>
        <v>2536.4</v>
      </c>
    </row>
    <row r="313" spans="1:6" x14ac:dyDescent="0.25">
      <c r="A313" t="s">
        <v>563</v>
      </c>
      <c r="B313" s="3" t="s">
        <v>1250</v>
      </c>
      <c r="C313" t="s">
        <v>562</v>
      </c>
      <c r="D313" s="1">
        <v>3038</v>
      </c>
      <c r="E313" s="4">
        <f t="shared" si="8"/>
        <v>455.7</v>
      </c>
      <c r="F313" s="4">
        <f t="shared" si="9"/>
        <v>2582.3000000000002</v>
      </c>
    </row>
    <row r="314" spans="1:6" x14ac:dyDescent="0.25">
      <c r="A314" t="s">
        <v>565</v>
      </c>
      <c r="B314" s="3" t="s">
        <v>1251</v>
      </c>
      <c r="C314" t="s">
        <v>564</v>
      </c>
      <c r="D314" s="1">
        <v>3132</v>
      </c>
      <c r="E314" s="4">
        <f t="shared" si="8"/>
        <v>469.79999999999995</v>
      </c>
      <c r="F314" s="4">
        <f t="shared" si="9"/>
        <v>2662.2</v>
      </c>
    </row>
    <row r="315" spans="1:6" x14ac:dyDescent="0.25">
      <c r="A315" t="s">
        <v>567</v>
      </c>
      <c r="B315" s="3" t="s">
        <v>1251</v>
      </c>
      <c r="C315" t="s">
        <v>566</v>
      </c>
      <c r="D315" s="1">
        <v>3132</v>
      </c>
      <c r="E315" s="4">
        <f t="shared" si="8"/>
        <v>469.79999999999995</v>
      </c>
      <c r="F315" s="4">
        <f t="shared" si="9"/>
        <v>2662.2</v>
      </c>
    </row>
    <row r="316" spans="1:6" x14ac:dyDescent="0.25">
      <c r="A316" t="s">
        <v>569</v>
      </c>
      <c r="B316" s="3" t="s">
        <v>1251</v>
      </c>
      <c r="C316" t="s">
        <v>568</v>
      </c>
      <c r="D316" s="1">
        <v>3193</v>
      </c>
      <c r="E316" s="4">
        <f t="shared" si="8"/>
        <v>478.95</v>
      </c>
      <c r="F316" s="4">
        <f t="shared" si="9"/>
        <v>2714.05</v>
      </c>
    </row>
    <row r="317" spans="1:6" x14ac:dyDescent="0.25">
      <c r="A317" t="s">
        <v>571</v>
      </c>
      <c r="B317" s="3" t="s">
        <v>570</v>
      </c>
      <c r="D317" s="1">
        <v>680</v>
      </c>
      <c r="E317" s="4">
        <f t="shared" si="8"/>
        <v>102</v>
      </c>
      <c r="F317" s="4">
        <f t="shared" si="9"/>
        <v>578</v>
      </c>
    </row>
    <row r="318" spans="1:6" x14ac:dyDescent="0.25">
      <c r="A318" t="s">
        <v>573</v>
      </c>
      <c r="B318" s="3" t="s">
        <v>572</v>
      </c>
      <c r="D318" s="1">
        <v>690</v>
      </c>
      <c r="E318" s="4">
        <f t="shared" si="8"/>
        <v>103.5</v>
      </c>
      <c r="F318" s="4">
        <f t="shared" si="9"/>
        <v>586.5</v>
      </c>
    </row>
    <row r="319" spans="1:6" x14ac:dyDescent="0.25">
      <c r="A319" t="s">
        <v>575</v>
      </c>
      <c r="B319" s="3" t="s">
        <v>574</v>
      </c>
      <c r="D319" s="1">
        <v>708</v>
      </c>
      <c r="E319" s="4">
        <f t="shared" si="8"/>
        <v>106.2</v>
      </c>
      <c r="F319" s="4">
        <f t="shared" si="9"/>
        <v>601.79999999999995</v>
      </c>
    </row>
    <row r="320" spans="1:6" x14ac:dyDescent="0.25">
      <c r="A320" t="s">
        <v>577</v>
      </c>
      <c r="B320" s="3" t="s">
        <v>576</v>
      </c>
      <c r="D320" s="1">
        <v>708</v>
      </c>
      <c r="E320" s="4">
        <f t="shared" si="8"/>
        <v>106.2</v>
      </c>
      <c r="F320" s="4">
        <f t="shared" si="9"/>
        <v>601.79999999999995</v>
      </c>
    </row>
    <row r="321" spans="1:6" x14ac:dyDescent="0.25">
      <c r="A321" t="s">
        <v>579</v>
      </c>
      <c r="B321" s="3" t="s">
        <v>578</v>
      </c>
      <c r="D321" s="1">
        <v>717</v>
      </c>
      <c r="E321" s="4">
        <f t="shared" si="8"/>
        <v>107.55</v>
      </c>
      <c r="F321" s="4">
        <f t="shared" si="9"/>
        <v>609.45000000000005</v>
      </c>
    </row>
    <row r="322" spans="1:6" x14ac:dyDescent="0.25">
      <c r="A322" t="s">
        <v>581</v>
      </c>
      <c r="B322" s="3" t="s">
        <v>580</v>
      </c>
      <c r="D322" s="1">
        <v>745</v>
      </c>
      <c r="E322" s="4">
        <f t="shared" ref="E322:E385" si="10">D322*0.15</f>
        <v>111.75</v>
      </c>
      <c r="F322" s="4">
        <f t="shared" ref="F322:F385" si="11">D322-E322</f>
        <v>633.25</v>
      </c>
    </row>
    <row r="323" spans="1:6" x14ac:dyDescent="0.25">
      <c r="A323" t="s">
        <v>583</v>
      </c>
      <c r="B323" s="3" t="s">
        <v>582</v>
      </c>
      <c r="D323" s="1">
        <v>758</v>
      </c>
      <c r="E323" s="4">
        <f t="shared" si="10"/>
        <v>113.7</v>
      </c>
      <c r="F323" s="4">
        <f t="shared" si="11"/>
        <v>644.29999999999995</v>
      </c>
    </row>
    <row r="324" spans="1:6" x14ac:dyDescent="0.25">
      <c r="A324" t="s">
        <v>585</v>
      </c>
      <c r="B324" s="3" t="s">
        <v>584</v>
      </c>
      <c r="D324" s="1">
        <v>782</v>
      </c>
      <c r="E324" s="4">
        <f t="shared" si="10"/>
        <v>117.3</v>
      </c>
      <c r="F324" s="4">
        <f t="shared" si="11"/>
        <v>664.7</v>
      </c>
    </row>
    <row r="325" spans="1:6" x14ac:dyDescent="0.25">
      <c r="A325" t="s">
        <v>587</v>
      </c>
      <c r="B325" s="3" t="s">
        <v>586</v>
      </c>
      <c r="D325" s="1">
        <v>808</v>
      </c>
      <c r="E325" s="4">
        <f t="shared" si="10"/>
        <v>121.19999999999999</v>
      </c>
      <c r="F325" s="4">
        <f t="shared" si="11"/>
        <v>686.8</v>
      </c>
    </row>
    <row r="326" spans="1:6" x14ac:dyDescent="0.25">
      <c r="A326" t="s">
        <v>589</v>
      </c>
      <c r="B326" s="3" t="s">
        <v>588</v>
      </c>
      <c r="D326" s="1">
        <v>860</v>
      </c>
      <c r="E326" s="4">
        <f t="shared" si="10"/>
        <v>129</v>
      </c>
      <c r="F326" s="4">
        <f t="shared" si="11"/>
        <v>731</v>
      </c>
    </row>
    <row r="327" spans="1:6" x14ac:dyDescent="0.25">
      <c r="A327" t="s">
        <v>591</v>
      </c>
      <c r="B327" s="3" t="s">
        <v>590</v>
      </c>
      <c r="D327" s="1">
        <v>890</v>
      </c>
      <c r="E327" s="4">
        <f t="shared" si="10"/>
        <v>133.5</v>
      </c>
      <c r="F327" s="4">
        <f t="shared" si="11"/>
        <v>756.5</v>
      </c>
    </row>
    <row r="328" spans="1:6" x14ac:dyDescent="0.25">
      <c r="A328" t="s">
        <v>593</v>
      </c>
      <c r="B328" s="3" t="s">
        <v>592</v>
      </c>
      <c r="D328" s="1">
        <v>902</v>
      </c>
      <c r="E328" s="4">
        <f t="shared" si="10"/>
        <v>135.29999999999998</v>
      </c>
      <c r="F328" s="4">
        <f t="shared" si="11"/>
        <v>766.7</v>
      </c>
    </row>
    <row r="329" spans="1:6" x14ac:dyDescent="0.25">
      <c r="A329" t="s">
        <v>595</v>
      </c>
      <c r="B329" s="3" t="s">
        <v>594</v>
      </c>
      <c r="D329" s="1">
        <v>927</v>
      </c>
      <c r="E329" s="4">
        <f t="shared" si="10"/>
        <v>139.04999999999998</v>
      </c>
      <c r="F329" s="4">
        <f t="shared" si="11"/>
        <v>787.95</v>
      </c>
    </row>
    <row r="330" spans="1:6" x14ac:dyDescent="0.25">
      <c r="A330" t="s">
        <v>597</v>
      </c>
      <c r="B330" s="3" t="s">
        <v>596</v>
      </c>
      <c r="D330" s="1">
        <v>1020</v>
      </c>
      <c r="E330" s="4">
        <f t="shared" si="10"/>
        <v>153</v>
      </c>
      <c r="F330" s="4">
        <f t="shared" si="11"/>
        <v>867</v>
      </c>
    </row>
    <row r="331" spans="1:6" x14ac:dyDescent="0.25">
      <c r="A331" t="s">
        <v>599</v>
      </c>
      <c r="B331" s="3" t="s">
        <v>598</v>
      </c>
      <c r="D331" s="1">
        <v>1020</v>
      </c>
      <c r="E331" s="4">
        <f t="shared" si="10"/>
        <v>153</v>
      </c>
      <c r="F331" s="4">
        <f t="shared" si="11"/>
        <v>867</v>
      </c>
    </row>
    <row r="332" spans="1:6" x14ac:dyDescent="0.25">
      <c r="A332" t="s">
        <v>601</v>
      </c>
      <c r="B332" s="3" t="s">
        <v>600</v>
      </c>
      <c r="D332" s="1">
        <v>1093</v>
      </c>
      <c r="E332" s="4">
        <f t="shared" si="10"/>
        <v>163.95</v>
      </c>
      <c r="F332" s="4">
        <f t="shared" si="11"/>
        <v>929.05</v>
      </c>
    </row>
    <row r="333" spans="1:6" x14ac:dyDescent="0.25">
      <c r="A333" t="s">
        <v>603</v>
      </c>
      <c r="B333" s="3" t="s">
        <v>602</v>
      </c>
      <c r="D333" s="1">
        <v>1162</v>
      </c>
      <c r="E333" s="4">
        <f t="shared" si="10"/>
        <v>174.29999999999998</v>
      </c>
      <c r="F333" s="4">
        <f t="shared" si="11"/>
        <v>987.7</v>
      </c>
    </row>
    <row r="334" spans="1:6" x14ac:dyDescent="0.25">
      <c r="A334" t="s">
        <v>605</v>
      </c>
      <c r="B334" s="3" t="s">
        <v>604</v>
      </c>
      <c r="D334" s="1">
        <v>1201</v>
      </c>
      <c r="E334" s="4">
        <f t="shared" si="10"/>
        <v>180.15</v>
      </c>
      <c r="F334" s="4">
        <f t="shared" si="11"/>
        <v>1020.85</v>
      </c>
    </row>
    <row r="335" spans="1:6" x14ac:dyDescent="0.25">
      <c r="A335" t="s">
        <v>607</v>
      </c>
      <c r="B335" s="3" t="s">
        <v>606</v>
      </c>
      <c r="D335" s="1">
        <v>1589</v>
      </c>
      <c r="E335" s="4">
        <f t="shared" si="10"/>
        <v>238.35</v>
      </c>
      <c r="F335" s="4">
        <f t="shared" si="11"/>
        <v>1350.65</v>
      </c>
    </row>
    <row r="336" spans="1:6" x14ac:dyDescent="0.25">
      <c r="A336" t="s">
        <v>609</v>
      </c>
      <c r="B336" s="3" t="s">
        <v>608</v>
      </c>
      <c r="D336" s="1">
        <v>1589</v>
      </c>
      <c r="E336" s="4">
        <f t="shared" si="10"/>
        <v>238.35</v>
      </c>
      <c r="F336" s="4">
        <f t="shared" si="11"/>
        <v>1350.65</v>
      </c>
    </row>
    <row r="337" spans="1:6" x14ac:dyDescent="0.25">
      <c r="A337" t="s">
        <v>611</v>
      </c>
      <c r="B337" s="3" t="s">
        <v>610</v>
      </c>
      <c r="D337" s="1">
        <v>339</v>
      </c>
      <c r="E337" s="4">
        <f t="shared" si="10"/>
        <v>50.85</v>
      </c>
      <c r="F337" s="4">
        <f t="shared" si="11"/>
        <v>288.14999999999998</v>
      </c>
    </row>
    <row r="338" spans="1:6" x14ac:dyDescent="0.25">
      <c r="A338" t="s">
        <v>613</v>
      </c>
      <c r="B338" s="3" t="s">
        <v>612</v>
      </c>
      <c r="D338" s="1">
        <v>454</v>
      </c>
      <c r="E338" s="4">
        <f t="shared" si="10"/>
        <v>68.099999999999994</v>
      </c>
      <c r="F338" s="4">
        <f t="shared" si="11"/>
        <v>385.9</v>
      </c>
    </row>
    <row r="339" spans="1:6" x14ac:dyDescent="0.25">
      <c r="A339" t="s">
        <v>615</v>
      </c>
      <c r="B339" s="3" t="s">
        <v>614</v>
      </c>
      <c r="D339" s="1">
        <v>12</v>
      </c>
      <c r="E339" s="4">
        <f t="shared" si="10"/>
        <v>1.7999999999999998</v>
      </c>
      <c r="F339" s="4">
        <f t="shared" si="11"/>
        <v>10.199999999999999</v>
      </c>
    </row>
    <row r="340" spans="1:6" x14ac:dyDescent="0.25">
      <c r="A340" t="s">
        <v>617</v>
      </c>
      <c r="B340" s="3" t="s">
        <v>616</v>
      </c>
      <c r="D340" s="1">
        <v>133</v>
      </c>
      <c r="E340" s="4">
        <f t="shared" si="10"/>
        <v>19.95</v>
      </c>
      <c r="F340" s="4">
        <f t="shared" si="11"/>
        <v>113.05</v>
      </c>
    </row>
    <row r="341" spans="1:6" x14ac:dyDescent="0.25">
      <c r="A341" t="s">
        <v>619</v>
      </c>
      <c r="B341" s="3" t="s">
        <v>618</v>
      </c>
      <c r="D341" s="1">
        <v>4</v>
      </c>
      <c r="E341" s="4">
        <f t="shared" si="10"/>
        <v>0.6</v>
      </c>
      <c r="F341" s="4">
        <f t="shared" si="11"/>
        <v>3.4</v>
      </c>
    </row>
    <row r="342" spans="1:6" x14ac:dyDescent="0.25">
      <c r="A342" t="s">
        <v>621</v>
      </c>
      <c r="B342" s="3" t="s">
        <v>620</v>
      </c>
      <c r="D342" s="1">
        <v>584</v>
      </c>
      <c r="E342" s="4">
        <f t="shared" si="10"/>
        <v>87.6</v>
      </c>
      <c r="F342" s="4">
        <f t="shared" si="11"/>
        <v>496.4</v>
      </c>
    </row>
    <row r="343" spans="1:6" x14ac:dyDescent="0.25">
      <c r="A343" t="s">
        <v>623</v>
      </c>
      <c r="B343" s="3" t="s">
        <v>622</v>
      </c>
      <c r="D343" s="1">
        <v>183</v>
      </c>
      <c r="E343" s="4">
        <f t="shared" si="10"/>
        <v>27.45</v>
      </c>
      <c r="F343" s="4">
        <f t="shared" si="11"/>
        <v>155.55000000000001</v>
      </c>
    </row>
    <row r="344" spans="1:6" x14ac:dyDescent="0.25">
      <c r="A344" t="s">
        <v>625</v>
      </c>
      <c r="B344" s="3" t="s">
        <v>624</v>
      </c>
      <c r="D344" s="1">
        <v>101</v>
      </c>
      <c r="E344" s="4">
        <f t="shared" si="10"/>
        <v>15.149999999999999</v>
      </c>
      <c r="F344" s="4">
        <f t="shared" si="11"/>
        <v>85.85</v>
      </c>
    </row>
    <row r="345" spans="1:6" x14ac:dyDescent="0.25">
      <c r="A345" t="s">
        <v>627</v>
      </c>
      <c r="B345" s="3" t="s">
        <v>626</v>
      </c>
      <c r="D345" s="1">
        <v>4</v>
      </c>
      <c r="E345" s="4">
        <f t="shared" si="10"/>
        <v>0.6</v>
      </c>
      <c r="F345" s="4">
        <f t="shared" si="11"/>
        <v>3.4</v>
      </c>
    </row>
    <row r="346" spans="1:6" x14ac:dyDescent="0.25">
      <c r="A346" t="s">
        <v>629</v>
      </c>
      <c r="B346" s="3" t="s">
        <v>628</v>
      </c>
      <c r="D346" s="1">
        <v>4</v>
      </c>
      <c r="E346" s="4">
        <f t="shared" si="10"/>
        <v>0.6</v>
      </c>
      <c r="F346" s="4">
        <f t="shared" si="11"/>
        <v>3.4</v>
      </c>
    </row>
    <row r="347" spans="1:6" x14ac:dyDescent="0.25">
      <c r="A347" t="s">
        <v>631</v>
      </c>
      <c r="B347" s="3" t="s">
        <v>630</v>
      </c>
      <c r="D347" s="1">
        <v>3</v>
      </c>
      <c r="E347" s="4">
        <f t="shared" si="10"/>
        <v>0.44999999999999996</v>
      </c>
      <c r="F347" s="4">
        <f t="shared" si="11"/>
        <v>2.5499999999999998</v>
      </c>
    </row>
    <row r="348" spans="1:6" x14ac:dyDescent="0.25">
      <c r="A348" t="s">
        <v>633</v>
      </c>
      <c r="B348" s="3" t="s">
        <v>632</v>
      </c>
      <c r="D348" s="1">
        <v>272</v>
      </c>
      <c r="E348" s="4">
        <f t="shared" si="10"/>
        <v>40.799999999999997</v>
      </c>
      <c r="F348" s="4">
        <f t="shared" si="11"/>
        <v>231.2</v>
      </c>
    </row>
    <row r="349" spans="1:6" x14ac:dyDescent="0.25">
      <c r="A349" t="s">
        <v>635</v>
      </c>
      <c r="B349" s="3" t="s">
        <v>634</v>
      </c>
      <c r="D349" s="1">
        <v>45</v>
      </c>
      <c r="E349" s="4">
        <f t="shared" si="10"/>
        <v>6.75</v>
      </c>
      <c r="F349" s="4">
        <f t="shared" si="11"/>
        <v>38.25</v>
      </c>
    </row>
    <row r="350" spans="1:6" x14ac:dyDescent="0.25">
      <c r="A350" t="s">
        <v>637</v>
      </c>
      <c r="B350" s="3" t="s">
        <v>636</v>
      </c>
      <c r="D350" s="1">
        <v>10</v>
      </c>
      <c r="E350" s="4">
        <f t="shared" si="10"/>
        <v>1.5</v>
      </c>
      <c r="F350" s="4">
        <f t="shared" si="11"/>
        <v>8.5</v>
      </c>
    </row>
    <row r="351" spans="1:6" x14ac:dyDescent="0.25">
      <c r="A351" t="s">
        <v>639</v>
      </c>
      <c r="B351" s="3" t="s">
        <v>638</v>
      </c>
      <c r="D351" s="1">
        <v>26</v>
      </c>
      <c r="E351" s="4">
        <f t="shared" si="10"/>
        <v>3.9</v>
      </c>
      <c r="F351" s="4">
        <f t="shared" si="11"/>
        <v>22.1</v>
      </c>
    </row>
    <row r="352" spans="1:6" x14ac:dyDescent="0.25">
      <c r="A352" t="s">
        <v>641</v>
      </c>
      <c r="B352" s="3" t="s">
        <v>640</v>
      </c>
      <c r="D352" s="1">
        <v>3</v>
      </c>
      <c r="E352" s="4">
        <f t="shared" si="10"/>
        <v>0.44999999999999996</v>
      </c>
      <c r="F352" s="4">
        <f t="shared" si="11"/>
        <v>2.5499999999999998</v>
      </c>
    </row>
    <row r="353" spans="1:6" x14ac:dyDescent="0.25">
      <c r="A353" t="s">
        <v>643</v>
      </c>
      <c r="B353" s="3" t="s">
        <v>642</v>
      </c>
      <c r="D353" s="1">
        <v>44</v>
      </c>
      <c r="E353" s="4">
        <f t="shared" si="10"/>
        <v>6.6</v>
      </c>
      <c r="F353" s="4">
        <f t="shared" si="11"/>
        <v>37.4</v>
      </c>
    </row>
    <row r="354" spans="1:6" x14ac:dyDescent="0.25">
      <c r="A354" t="s">
        <v>645</v>
      </c>
      <c r="B354" s="3" t="s">
        <v>644</v>
      </c>
      <c r="D354" s="1">
        <v>4</v>
      </c>
      <c r="E354" s="4">
        <f t="shared" si="10"/>
        <v>0.6</v>
      </c>
      <c r="F354" s="4">
        <f t="shared" si="11"/>
        <v>3.4</v>
      </c>
    </row>
    <row r="355" spans="1:6" x14ac:dyDescent="0.25">
      <c r="A355" t="s">
        <v>647</v>
      </c>
      <c r="B355" s="3" t="s">
        <v>646</v>
      </c>
      <c r="D355" s="1">
        <v>14</v>
      </c>
      <c r="E355" s="4">
        <f t="shared" si="10"/>
        <v>2.1</v>
      </c>
      <c r="F355" s="4">
        <f t="shared" si="11"/>
        <v>11.9</v>
      </c>
    </row>
    <row r="356" spans="1:6" x14ac:dyDescent="0.25">
      <c r="A356" t="s">
        <v>649</v>
      </c>
      <c r="B356" s="3" t="s">
        <v>648</v>
      </c>
      <c r="D356" s="1">
        <v>117</v>
      </c>
      <c r="E356" s="4">
        <f t="shared" si="10"/>
        <v>17.55</v>
      </c>
      <c r="F356" s="4">
        <f t="shared" si="11"/>
        <v>99.45</v>
      </c>
    </row>
    <row r="357" spans="1:6" x14ac:dyDescent="0.25">
      <c r="A357" t="s">
        <v>651</v>
      </c>
      <c r="B357" s="3" t="s">
        <v>650</v>
      </c>
      <c r="D357" s="1">
        <v>97</v>
      </c>
      <c r="E357" s="4">
        <f t="shared" si="10"/>
        <v>14.549999999999999</v>
      </c>
      <c r="F357" s="4">
        <f t="shared" si="11"/>
        <v>82.45</v>
      </c>
    </row>
    <row r="358" spans="1:6" x14ac:dyDescent="0.25">
      <c r="A358" t="s">
        <v>653</v>
      </c>
      <c r="B358" s="3" t="s">
        <v>652</v>
      </c>
      <c r="D358" s="1">
        <v>3</v>
      </c>
      <c r="E358" s="4">
        <f t="shared" si="10"/>
        <v>0.44999999999999996</v>
      </c>
      <c r="F358" s="4">
        <f t="shared" si="11"/>
        <v>2.5499999999999998</v>
      </c>
    </row>
    <row r="359" spans="1:6" x14ac:dyDescent="0.25">
      <c r="A359" t="s">
        <v>655</v>
      </c>
      <c r="B359" s="3" t="s">
        <v>654</v>
      </c>
      <c r="D359" s="1">
        <v>10</v>
      </c>
      <c r="E359" s="4">
        <f t="shared" si="10"/>
        <v>1.5</v>
      </c>
      <c r="F359" s="4">
        <f t="shared" si="11"/>
        <v>8.5</v>
      </c>
    </row>
    <row r="360" spans="1:6" x14ac:dyDescent="0.25">
      <c r="A360" t="s">
        <v>657</v>
      </c>
      <c r="B360" s="3" t="s">
        <v>656</v>
      </c>
      <c r="D360" s="1">
        <v>12</v>
      </c>
      <c r="E360" s="4">
        <f t="shared" si="10"/>
        <v>1.7999999999999998</v>
      </c>
      <c r="F360" s="4">
        <f t="shared" si="11"/>
        <v>10.199999999999999</v>
      </c>
    </row>
    <row r="361" spans="1:6" x14ac:dyDescent="0.25">
      <c r="A361" t="s">
        <v>659</v>
      </c>
      <c r="B361" s="3" t="s">
        <v>658</v>
      </c>
      <c r="D361" s="1">
        <v>470</v>
      </c>
      <c r="E361" s="4">
        <f t="shared" si="10"/>
        <v>70.5</v>
      </c>
      <c r="F361" s="4">
        <f t="shared" si="11"/>
        <v>399.5</v>
      </c>
    </row>
    <row r="362" spans="1:6" x14ac:dyDescent="0.25">
      <c r="A362" t="s">
        <v>661</v>
      </c>
      <c r="B362" s="3" t="s">
        <v>660</v>
      </c>
      <c r="D362" s="1">
        <v>470</v>
      </c>
      <c r="E362" s="4">
        <f t="shared" si="10"/>
        <v>70.5</v>
      </c>
      <c r="F362" s="4">
        <f t="shared" si="11"/>
        <v>399.5</v>
      </c>
    </row>
    <row r="363" spans="1:6" x14ac:dyDescent="0.25">
      <c r="A363" t="s">
        <v>663</v>
      </c>
      <c r="B363" s="3" t="s">
        <v>662</v>
      </c>
      <c r="D363" s="1">
        <v>200</v>
      </c>
      <c r="E363" s="4">
        <f t="shared" si="10"/>
        <v>30</v>
      </c>
      <c r="F363" s="4">
        <f t="shared" si="11"/>
        <v>170</v>
      </c>
    </row>
    <row r="364" spans="1:6" x14ac:dyDescent="0.25">
      <c r="A364" t="s">
        <v>665</v>
      </c>
      <c r="B364" s="3" t="s">
        <v>664</v>
      </c>
      <c r="D364" s="1">
        <v>727</v>
      </c>
      <c r="E364" s="4">
        <f t="shared" si="10"/>
        <v>109.05</v>
      </c>
      <c r="F364" s="4">
        <f t="shared" si="11"/>
        <v>617.95000000000005</v>
      </c>
    </row>
    <row r="365" spans="1:6" x14ac:dyDescent="0.25">
      <c r="A365" t="s">
        <v>667</v>
      </c>
      <c r="B365" s="3" t="s">
        <v>666</v>
      </c>
      <c r="D365" s="1">
        <v>60</v>
      </c>
      <c r="E365" s="4">
        <f t="shared" si="10"/>
        <v>9</v>
      </c>
      <c r="F365" s="4">
        <f t="shared" si="11"/>
        <v>51</v>
      </c>
    </row>
    <row r="366" spans="1:6" x14ac:dyDescent="0.25">
      <c r="A366" t="s">
        <v>669</v>
      </c>
      <c r="B366" s="3" t="s">
        <v>668</v>
      </c>
      <c r="D366" s="1">
        <v>45</v>
      </c>
      <c r="E366" s="4">
        <f t="shared" si="10"/>
        <v>6.75</v>
      </c>
      <c r="F366" s="4">
        <f t="shared" si="11"/>
        <v>38.25</v>
      </c>
    </row>
    <row r="367" spans="1:6" x14ac:dyDescent="0.25">
      <c r="A367" t="s">
        <v>671</v>
      </c>
      <c r="B367" s="3" t="s">
        <v>670</v>
      </c>
      <c r="D367" s="1">
        <v>3</v>
      </c>
      <c r="E367" s="4">
        <f t="shared" si="10"/>
        <v>0.44999999999999996</v>
      </c>
      <c r="F367" s="4">
        <f t="shared" si="11"/>
        <v>2.5499999999999998</v>
      </c>
    </row>
    <row r="368" spans="1:6" x14ac:dyDescent="0.25">
      <c r="A368" t="s">
        <v>673</v>
      </c>
      <c r="B368" s="3" t="s">
        <v>672</v>
      </c>
      <c r="D368" s="1">
        <v>101</v>
      </c>
      <c r="E368" s="4">
        <f t="shared" si="10"/>
        <v>15.149999999999999</v>
      </c>
      <c r="F368" s="4">
        <f t="shared" si="11"/>
        <v>85.85</v>
      </c>
    </row>
    <row r="369" spans="1:6" x14ac:dyDescent="0.25">
      <c r="A369" t="s">
        <v>675</v>
      </c>
      <c r="B369" s="3" t="s">
        <v>674</v>
      </c>
      <c r="D369" s="1">
        <v>613</v>
      </c>
      <c r="E369" s="4">
        <f t="shared" si="10"/>
        <v>91.95</v>
      </c>
      <c r="F369" s="4">
        <f t="shared" si="11"/>
        <v>521.04999999999995</v>
      </c>
    </row>
    <row r="370" spans="1:6" x14ac:dyDescent="0.25">
      <c r="A370" t="s">
        <v>677</v>
      </c>
      <c r="B370" s="3" t="s">
        <v>676</v>
      </c>
      <c r="D370" s="1">
        <v>19</v>
      </c>
      <c r="E370" s="4">
        <f t="shared" si="10"/>
        <v>2.85</v>
      </c>
      <c r="F370" s="4">
        <f t="shared" si="11"/>
        <v>16.149999999999999</v>
      </c>
    </row>
    <row r="371" spans="1:6" x14ac:dyDescent="0.25">
      <c r="A371" t="s">
        <v>679</v>
      </c>
      <c r="B371" s="3" t="s">
        <v>678</v>
      </c>
      <c r="D371" s="1">
        <v>10</v>
      </c>
      <c r="E371" s="4">
        <f t="shared" si="10"/>
        <v>1.5</v>
      </c>
      <c r="F371" s="4">
        <f t="shared" si="11"/>
        <v>8.5</v>
      </c>
    </row>
    <row r="372" spans="1:6" x14ac:dyDescent="0.25">
      <c r="A372" t="s">
        <v>681</v>
      </c>
      <c r="B372" s="3" t="s">
        <v>680</v>
      </c>
      <c r="D372" s="1">
        <v>36</v>
      </c>
      <c r="E372" s="4">
        <f t="shared" si="10"/>
        <v>5.3999999999999995</v>
      </c>
      <c r="F372" s="4">
        <f t="shared" si="11"/>
        <v>30.6</v>
      </c>
    </row>
    <row r="373" spans="1:6" x14ac:dyDescent="0.25">
      <c r="A373" t="s">
        <v>683</v>
      </c>
      <c r="B373" s="3" t="s">
        <v>682</v>
      </c>
      <c r="D373" s="1">
        <v>222</v>
      </c>
      <c r="E373" s="4">
        <f t="shared" si="10"/>
        <v>33.299999999999997</v>
      </c>
      <c r="F373" s="4">
        <f t="shared" si="11"/>
        <v>188.7</v>
      </c>
    </row>
    <row r="374" spans="1:6" x14ac:dyDescent="0.25">
      <c r="A374" t="s">
        <v>65</v>
      </c>
      <c r="B374" s="3" t="s">
        <v>64</v>
      </c>
      <c r="D374" s="1">
        <v>239</v>
      </c>
      <c r="E374" s="4">
        <f t="shared" si="10"/>
        <v>35.85</v>
      </c>
      <c r="F374" s="4">
        <f t="shared" si="11"/>
        <v>203.15</v>
      </c>
    </row>
    <row r="375" spans="1:6" x14ac:dyDescent="0.25">
      <c r="A375" t="s">
        <v>685</v>
      </c>
      <c r="B375" s="3" t="s">
        <v>684</v>
      </c>
      <c r="D375" s="1">
        <v>117</v>
      </c>
      <c r="E375" s="4">
        <f t="shared" si="10"/>
        <v>17.55</v>
      </c>
      <c r="F375" s="4">
        <f t="shared" si="11"/>
        <v>99.45</v>
      </c>
    </row>
    <row r="376" spans="1:6" x14ac:dyDescent="0.25">
      <c r="A376" t="s">
        <v>687</v>
      </c>
      <c r="B376" s="3" t="s">
        <v>686</v>
      </c>
      <c r="D376" s="1">
        <v>134</v>
      </c>
      <c r="E376" s="4">
        <f t="shared" si="10"/>
        <v>20.099999999999998</v>
      </c>
      <c r="F376" s="4">
        <f t="shared" si="11"/>
        <v>113.9</v>
      </c>
    </row>
    <row r="377" spans="1:6" x14ac:dyDescent="0.25">
      <c r="A377" t="s">
        <v>689</v>
      </c>
      <c r="B377" s="3" t="s">
        <v>688</v>
      </c>
      <c r="D377" s="1">
        <v>183</v>
      </c>
      <c r="E377" s="4">
        <f t="shared" si="10"/>
        <v>27.45</v>
      </c>
      <c r="F377" s="4">
        <f t="shared" si="11"/>
        <v>155.55000000000001</v>
      </c>
    </row>
    <row r="378" spans="1:6" x14ac:dyDescent="0.25">
      <c r="A378" t="s">
        <v>691</v>
      </c>
      <c r="B378" s="3" t="s">
        <v>690</v>
      </c>
      <c r="D378" s="1">
        <v>63</v>
      </c>
      <c r="E378" s="4">
        <f t="shared" si="10"/>
        <v>9.4499999999999993</v>
      </c>
      <c r="F378" s="4">
        <f t="shared" si="11"/>
        <v>53.55</v>
      </c>
    </row>
    <row r="379" spans="1:6" x14ac:dyDescent="0.25">
      <c r="A379" t="s">
        <v>693</v>
      </c>
      <c r="B379" s="3" t="s">
        <v>692</v>
      </c>
      <c r="D379" s="1">
        <v>63</v>
      </c>
      <c r="E379" s="4">
        <f t="shared" si="10"/>
        <v>9.4499999999999993</v>
      </c>
      <c r="F379" s="4">
        <f t="shared" si="11"/>
        <v>53.55</v>
      </c>
    </row>
    <row r="380" spans="1:6" x14ac:dyDescent="0.25">
      <c r="A380" t="s">
        <v>695</v>
      </c>
      <c r="B380" s="3" t="s">
        <v>694</v>
      </c>
      <c r="D380" s="1">
        <v>63</v>
      </c>
      <c r="E380" s="4">
        <f t="shared" si="10"/>
        <v>9.4499999999999993</v>
      </c>
      <c r="F380" s="4">
        <f t="shared" si="11"/>
        <v>53.55</v>
      </c>
    </row>
    <row r="381" spans="1:6" x14ac:dyDescent="0.25">
      <c r="A381" t="s">
        <v>697</v>
      </c>
      <c r="B381" s="3" t="s">
        <v>696</v>
      </c>
      <c r="D381" s="1">
        <v>63</v>
      </c>
      <c r="E381" s="4">
        <f t="shared" si="10"/>
        <v>9.4499999999999993</v>
      </c>
      <c r="F381" s="4">
        <f t="shared" si="11"/>
        <v>53.55</v>
      </c>
    </row>
    <row r="382" spans="1:6" x14ac:dyDescent="0.25">
      <c r="A382" t="s">
        <v>699</v>
      </c>
      <c r="B382" s="3" t="s">
        <v>698</v>
      </c>
      <c r="D382" s="1">
        <v>3</v>
      </c>
      <c r="E382" s="4">
        <f t="shared" si="10"/>
        <v>0.44999999999999996</v>
      </c>
      <c r="F382" s="4">
        <f t="shared" si="11"/>
        <v>2.5499999999999998</v>
      </c>
    </row>
    <row r="383" spans="1:6" x14ac:dyDescent="0.25">
      <c r="A383" t="s">
        <v>701</v>
      </c>
      <c r="B383" s="3" t="s">
        <v>700</v>
      </c>
      <c r="D383" s="1">
        <v>13</v>
      </c>
      <c r="E383" s="4">
        <f t="shared" si="10"/>
        <v>1.95</v>
      </c>
      <c r="F383" s="4">
        <f t="shared" si="11"/>
        <v>11.05</v>
      </c>
    </row>
    <row r="384" spans="1:6" x14ac:dyDescent="0.25">
      <c r="A384" t="s">
        <v>703</v>
      </c>
      <c r="B384" s="3" t="s">
        <v>702</v>
      </c>
      <c r="D384" s="1">
        <v>13</v>
      </c>
      <c r="E384" s="4">
        <f t="shared" si="10"/>
        <v>1.95</v>
      </c>
      <c r="F384" s="4">
        <f t="shared" si="11"/>
        <v>11.05</v>
      </c>
    </row>
    <row r="385" spans="1:6" x14ac:dyDescent="0.25">
      <c r="A385" t="s">
        <v>705</v>
      </c>
      <c r="B385" s="3" t="s">
        <v>704</v>
      </c>
      <c r="D385" s="1">
        <v>58</v>
      </c>
      <c r="E385" s="4">
        <f t="shared" si="10"/>
        <v>8.6999999999999993</v>
      </c>
      <c r="F385" s="4">
        <f t="shared" si="11"/>
        <v>49.3</v>
      </c>
    </row>
    <row r="386" spans="1:6" x14ac:dyDescent="0.25">
      <c r="A386" t="s">
        <v>707</v>
      </c>
      <c r="B386" s="3" t="s">
        <v>706</v>
      </c>
      <c r="D386" s="1">
        <v>103</v>
      </c>
      <c r="E386" s="4">
        <f t="shared" ref="E386:E449" si="12">D386*0.15</f>
        <v>15.45</v>
      </c>
      <c r="F386" s="4">
        <f t="shared" ref="F386:F449" si="13">D386-E386</f>
        <v>87.55</v>
      </c>
    </row>
    <row r="387" spans="1:6" x14ac:dyDescent="0.25">
      <c r="A387" t="s">
        <v>709</v>
      </c>
      <c r="B387" s="3" t="s">
        <v>708</v>
      </c>
      <c r="D387" s="1">
        <v>136</v>
      </c>
      <c r="E387" s="4">
        <f t="shared" si="12"/>
        <v>20.399999999999999</v>
      </c>
      <c r="F387" s="4">
        <f t="shared" si="13"/>
        <v>115.6</v>
      </c>
    </row>
    <row r="388" spans="1:6" x14ac:dyDescent="0.25">
      <c r="A388" t="s">
        <v>711</v>
      </c>
      <c r="B388" s="3" t="s">
        <v>710</v>
      </c>
      <c r="D388" s="1">
        <v>3</v>
      </c>
      <c r="E388" s="4">
        <f t="shared" si="12"/>
        <v>0.44999999999999996</v>
      </c>
      <c r="F388" s="4">
        <f t="shared" si="13"/>
        <v>2.5499999999999998</v>
      </c>
    </row>
    <row r="389" spans="1:6" x14ac:dyDescent="0.25">
      <c r="A389" t="s">
        <v>651</v>
      </c>
      <c r="B389" s="3" t="s">
        <v>712</v>
      </c>
      <c r="D389" s="1">
        <v>97</v>
      </c>
      <c r="E389" s="4">
        <f t="shared" si="12"/>
        <v>14.549999999999999</v>
      </c>
      <c r="F389" s="4">
        <f t="shared" si="13"/>
        <v>82.45</v>
      </c>
    </row>
    <row r="390" spans="1:6" x14ac:dyDescent="0.25">
      <c r="A390" t="s">
        <v>714</v>
      </c>
      <c r="B390" s="3" t="s">
        <v>713</v>
      </c>
      <c r="D390" s="1">
        <v>155</v>
      </c>
      <c r="E390" s="4">
        <f t="shared" si="12"/>
        <v>23.25</v>
      </c>
      <c r="F390" s="4">
        <f t="shared" si="13"/>
        <v>131.75</v>
      </c>
    </row>
    <row r="391" spans="1:6" x14ac:dyDescent="0.25">
      <c r="A391" t="s">
        <v>716</v>
      </c>
      <c r="B391" s="3" t="s">
        <v>228</v>
      </c>
      <c r="C391" t="s">
        <v>715</v>
      </c>
      <c r="D391" s="1">
        <v>64</v>
      </c>
      <c r="E391" s="4">
        <f t="shared" si="12"/>
        <v>9.6</v>
      </c>
      <c r="F391" s="4">
        <f t="shared" si="13"/>
        <v>54.4</v>
      </c>
    </row>
    <row r="392" spans="1:6" x14ac:dyDescent="0.25">
      <c r="A392" t="s">
        <v>718</v>
      </c>
      <c r="B392" s="3" t="s">
        <v>1252</v>
      </c>
      <c r="C392" t="s">
        <v>717</v>
      </c>
      <c r="D392" s="1">
        <v>3443</v>
      </c>
      <c r="E392" s="4">
        <f t="shared" si="12"/>
        <v>516.44999999999993</v>
      </c>
      <c r="F392" s="4">
        <f t="shared" si="13"/>
        <v>2926.55</v>
      </c>
    </row>
    <row r="393" spans="1:6" x14ac:dyDescent="0.25">
      <c r="A393" t="s">
        <v>720</v>
      </c>
      <c r="B393" s="3" t="s">
        <v>1252</v>
      </c>
      <c r="C393" t="s">
        <v>719</v>
      </c>
      <c r="D393" s="1">
        <v>3443</v>
      </c>
      <c r="E393" s="4">
        <f t="shared" si="12"/>
        <v>516.44999999999993</v>
      </c>
      <c r="F393" s="4">
        <f t="shared" si="13"/>
        <v>2926.55</v>
      </c>
    </row>
    <row r="394" spans="1:6" x14ac:dyDescent="0.25">
      <c r="A394" t="s">
        <v>722</v>
      </c>
      <c r="B394" s="3" t="s">
        <v>1252</v>
      </c>
      <c r="C394" t="s">
        <v>721</v>
      </c>
      <c r="D394" s="1">
        <v>3561</v>
      </c>
      <c r="E394" s="4">
        <f t="shared" si="12"/>
        <v>534.15</v>
      </c>
      <c r="F394" s="4">
        <f t="shared" si="13"/>
        <v>3026.85</v>
      </c>
    </row>
    <row r="395" spans="1:6" x14ac:dyDescent="0.25">
      <c r="A395" t="s">
        <v>724</v>
      </c>
      <c r="B395" s="3" t="s">
        <v>1253</v>
      </c>
      <c r="C395" t="s">
        <v>723</v>
      </c>
      <c r="D395" s="1">
        <v>3593</v>
      </c>
      <c r="E395" s="4">
        <f t="shared" si="12"/>
        <v>538.94999999999993</v>
      </c>
      <c r="F395" s="4">
        <f t="shared" si="13"/>
        <v>3054.05</v>
      </c>
    </row>
    <row r="396" spans="1:6" x14ac:dyDescent="0.25">
      <c r="A396" t="s">
        <v>726</v>
      </c>
      <c r="B396" s="3" t="s">
        <v>1253</v>
      </c>
      <c r="C396" t="s">
        <v>725</v>
      </c>
      <c r="D396" s="1">
        <v>3593</v>
      </c>
      <c r="E396" s="4">
        <f t="shared" si="12"/>
        <v>538.94999999999993</v>
      </c>
      <c r="F396" s="4">
        <f t="shared" si="13"/>
        <v>3054.05</v>
      </c>
    </row>
    <row r="397" spans="1:6" x14ac:dyDescent="0.25">
      <c r="A397" t="s">
        <v>728</v>
      </c>
      <c r="B397" s="3" t="s">
        <v>1253</v>
      </c>
      <c r="C397" t="s">
        <v>727</v>
      </c>
      <c r="D397" s="1">
        <v>3711</v>
      </c>
      <c r="E397" s="4">
        <f t="shared" si="12"/>
        <v>556.65</v>
      </c>
      <c r="F397" s="4">
        <f t="shared" si="13"/>
        <v>3154.35</v>
      </c>
    </row>
    <row r="398" spans="1:6" x14ac:dyDescent="0.25">
      <c r="A398" t="s">
        <v>730</v>
      </c>
      <c r="B398" s="3" t="s">
        <v>729</v>
      </c>
      <c r="D398" s="1">
        <v>294</v>
      </c>
      <c r="E398" s="4">
        <f t="shared" si="12"/>
        <v>44.1</v>
      </c>
      <c r="F398" s="4">
        <f t="shared" si="13"/>
        <v>249.9</v>
      </c>
    </row>
    <row r="399" spans="1:6" x14ac:dyDescent="0.25">
      <c r="A399" t="s">
        <v>732</v>
      </c>
      <c r="B399" s="3" t="s">
        <v>731</v>
      </c>
      <c r="D399" s="1">
        <v>315</v>
      </c>
      <c r="E399" s="4">
        <f t="shared" si="12"/>
        <v>47.25</v>
      </c>
      <c r="F399" s="4">
        <f t="shared" si="13"/>
        <v>267.75</v>
      </c>
    </row>
    <row r="400" spans="1:6" x14ac:dyDescent="0.25">
      <c r="A400" t="s">
        <v>734</v>
      </c>
      <c r="B400" s="3" t="s">
        <v>733</v>
      </c>
      <c r="D400" s="1">
        <v>325</v>
      </c>
      <c r="E400" s="4">
        <f t="shared" si="12"/>
        <v>48.75</v>
      </c>
      <c r="F400" s="4">
        <f t="shared" si="13"/>
        <v>276.25</v>
      </c>
    </row>
    <row r="401" spans="1:6" x14ac:dyDescent="0.25">
      <c r="A401" t="s">
        <v>736</v>
      </c>
      <c r="B401" s="3" t="s">
        <v>735</v>
      </c>
      <c r="D401" s="1">
        <v>358</v>
      </c>
      <c r="E401" s="4">
        <f t="shared" si="12"/>
        <v>53.699999999999996</v>
      </c>
      <c r="F401" s="4">
        <f t="shared" si="13"/>
        <v>304.3</v>
      </c>
    </row>
    <row r="402" spans="1:6" x14ac:dyDescent="0.25">
      <c r="A402" t="s">
        <v>738</v>
      </c>
      <c r="B402" s="3" t="s">
        <v>737</v>
      </c>
      <c r="D402" s="1">
        <v>686</v>
      </c>
      <c r="E402" s="4">
        <f t="shared" si="12"/>
        <v>102.89999999999999</v>
      </c>
      <c r="F402" s="4">
        <f t="shared" si="13"/>
        <v>583.1</v>
      </c>
    </row>
    <row r="403" spans="1:6" x14ac:dyDescent="0.25">
      <c r="A403" t="s">
        <v>740</v>
      </c>
      <c r="B403" s="3" t="s">
        <v>739</v>
      </c>
      <c r="D403" s="1">
        <v>1021</v>
      </c>
      <c r="E403" s="4">
        <f t="shared" si="12"/>
        <v>153.15</v>
      </c>
      <c r="F403" s="4">
        <f t="shared" si="13"/>
        <v>867.85</v>
      </c>
    </row>
    <row r="404" spans="1:6" x14ac:dyDescent="0.25">
      <c r="A404" t="s">
        <v>742</v>
      </c>
      <c r="B404" s="3" t="s">
        <v>741</v>
      </c>
      <c r="D404" s="1">
        <v>1021</v>
      </c>
      <c r="E404" s="4">
        <f t="shared" si="12"/>
        <v>153.15</v>
      </c>
      <c r="F404" s="4">
        <f t="shared" si="13"/>
        <v>867.85</v>
      </c>
    </row>
    <row r="405" spans="1:6" x14ac:dyDescent="0.25">
      <c r="A405" t="s">
        <v>744</v>
      </c>
      <c r="B405" s="3" t="s">
        <v>743</v>
      </c>
      <c r="D405" s="1">
        <v>1001</v>
      </c>
      <c r="E405" s="4">
        <f t="shared" si="12"/>
        <v>150.15</v>
      </c>
      <c r="F405" s="4">
        <f t="shared" si="13"/>
        <v>850.85</v>
      </c>
    </row>
    <row r="406" spans="1:6" x14ac:dyDescent="0.25">
      <c r="A406" t="s">
        <v>746</v>
      </c>
      <c r="B406" s="3" t="s">
        <v>745</v>
      </c>
      <c r="D406" s="1">
        <v>1001</v>
      </c>
      <c r="E406" s="4">
        <f t="shared" si="12"/>
        <v>150.15</v>
      </c>
      <c r="F406" s="4">
        <f t="shared" si="13"/>
        <v>850.85</v>
      </c>
    </row>
    <row r="407" spans="1:6" x14ac:dyDescent="0.25">
      <c r="A407" t="s">
        <v>748</v>
      </c>
      <c r="B407" s="3" t="s">
        <v>747</v>
      </c>
      <c r="D407" s="1">
        <v>150</v>
      </c>
      <c r="E407" s="4">
        <f t="shared" si="12"/>
        <v>22.5</v>
      </c>
      <c r="F407" s="4">
        <f t="shared" si="13"/>
        <v>127.5</v>
      </c>
    </row>
    <row r="408" spans="1:6" x14ac:dyDescent="0.25">
      <c r="A408" t="s">
        <v>750</v>
      </c>
      <c r="B408" s="3" t="s">
        <v>749</v>
      </c>
      <c r="D408" s="1">
        <v>177</v>
      </c>
      <c r="E408" s="4">
        <f t="shared" si="12"/>
        <v>26.55</v>
      </c>
      <c r="F408" s="4">
        <f t="shared" si="13"/>
        <v>150.44999999999999</v>
      </c>
    </row>
    <row r="409" spans="1:6" x14ac:dyDescent="0.25">
      <c r="A409" t="s">
        <v>752</v>
      </c>
      <c r="B409" s="3" t="s">
        <v>751</v>
      </c>
      <c r="D409" s="1">
        <v>117</v>
      </c>
      <c r="E409" s="4">
        <f t="shared" si="12"/>
        <v>17.55</v>
      </c>
      <c r="F409" s="4">
        <f t="shared" si="13"/>
        <v>99.45</v>
      </c>
    </row>
    <row r="410" spans="1:6" x14ac:dyDescent="0.25">
      <c r="A410" t="s">
        <v>754</v>
      </c>
      <c r="B410" s="3" t="s">
        <v>753</v>
      </c>
      <c r="D410" s="1">
        <v>19</v>
      </c>
      <c r="E410" s="4">
        <f t="shared" si="12"/>
        <v>2.85</v>
      </c>
      <c r="F410" s="4">
        <f t="shared" si="13"/>
        <v>16.149999999999999</v>
      </c>
    </row>
    <row r="411" spans="1:6" x14ac:dyDescent="0.25">
      <c r="A411" t="s">
        <v>756</v>
      </c>
      <c r="B411" s="3" t="s">
        <v>755</v>
      </c>
      <c r="D411" s="1">
        <v>61</v>
      </c>
      <c r="E411" s="4">
        <f t="shared" si="12"/>
        <v>9.15</v>
      </c>
      <c r="F411" s="4">
        <f t="shared" si="13"/>
        <v>51.85</v>
      </c>
    </row>
    <row r="412" spans="1:6" x14ac:dyDescent="0.25">
      <c r="A412" t="s">
        <v>758</v>
      </c>
      <c r="B412" s="3" t="s">
        <v>757</v>
      </c>
      <c r="D412" s="1">
        <v>136</v>
      </c>
      <c r="E412" s="4">
        <f t="shared" si="12"/>
        <v>20.399999999999999</v>
      </c>
      <c r="F412" s="4">
        <f t="shared" si="13"/>
        <v>115.6</v>
      </c>
    </row>
    <row r="413" spans="1:6" x14ac:dyDescent="0.25">
      <c r="A413" t="s">
        <v>760</v>
      </c>
      <c r="B413" s="3" t="s">
        <v>759</v>
      </c>
      <c r="D413" s="1">
        <v>62</v>
      </c>
      <c r="E413" s="4">
        <f t="shared" si="12"/>
        <v>9.2999999999999989</v>
      </c>
      <c r="F413" s="4">
        <f t="shared" si="13"/>
        <v>52.7</v>
      </c>
    </row>
    <row r="414" spans="1:6" x14ac:dyDescent="0.25">
      <c r="A414" t="s">
        <v>762</v>
      </c>
      <c r="B414" s="3" t="s">
        <v>761</v>
      </c>
      <c r="D414" s="1">
        <v>71</v>
      </c>
      <c r="E414" s="4">
        <f t="shared" si="12"/>
        <v>10.65</v>
      </c>
      <c r="F414" s="4">
        <f t="shared" si="13"/>
        <v>60.35</v>
      </c>
    </row>
    <row r="415" spans="1:6" x14ac:dyDescent="0.25">
      <c r="A415" t="s">
        <v>764</v>
      </c>
      <c r="B415" s="3" t="s">
        <v>763</v>
      </c>
      <c r="D415" s="1">
        <v>42</v>
      </c>
      <c r="E415" s="4">
        <f t="shared" si="12"/>
        <v>6.3</v>
      </c>
      <c r="F415" s="4">
        <f t="shared" si="13"/>
        <v>35.700000000000003</v>
      </c>
    </row>
    <row r="416" spans="1:6" x14ac:dyDescent="0.25">
      <c r="A416" t="s">
        <v>766</v>
      </c>
      <c r="B416" s="3" t="s">
        <v>765</v>
      </c>
      <c r="D416" s="1">
        <v>3</v>
      </c>
      <c r="E416" s="4">
        <f t="shared" si="12"/>
        <v>0.44999999999999996</v>
      </c>
      <c r="F416" s="4">
        <f t="shared" si="13"/>
        <v>2.5499999999999998</v>
      </c>
    </row>
    <row r="417" spans="1:6" x14ac:dyDescent="0.25">
      <c r="A417" t="s">
        <v>768</v>
      </c>
      <c r="B417" s="3" t="s">
        <v>767</v>
      </c>
      <c r="D417" s="1">
        <v>28</v>
      </c>
      <c r="E417" s="4">
        <f t="shared" si="12"/>
        <v>4.2</v>
      </c>
      <c r="F417" s="4">
        <f t="shared" si="13"/>
        <v>23.8</v>
      </c>
    </row>
    <row r="418" spans="1:6" x14ac:dyDescent="0.25">
      <c r="A418" t="s">
        <v>770</v>
      </c>
      <c r="B418" s="3" t="s">
        <v>769</v>
      </c>
      <c r="D418" s="1">
        <v>12</v>
      </c>
      <c r="E418" s="4">
        <f t="shared" si="12"/>
        <v>1.7999999999999998</v>
      </c>
      <c r="F418" s="4">
        <f t="shared" si="13"/>
        <v>10.199999999999999</v>
      </c>
    </row>
    <row r="419" spans="1:6" x14ac:dyDescent="0.25">
      <c r="A419" t="s">
        <v>772</v>
      </c>
      <c r="B419" s="3" t="s">
        <v>771</v>
      </c>
      <c r="D419" s="1">
        <v>10</v>
      </c>
      <c r="E419" s="4">
        <f t="shared" si="12"/>
        <v>1.5</v>
      </c>
      <c r="F419" s="4">
        <f t="shared" si="13"/>
        <v>8.5</v>
      </c>
    </row>
    <row r="420" spans="1:6" x14ac:dyDescent="0.25">
      <c r="A420" t="s">
        <v>774</v>
      </c>
      <c r="B420" s="3" t="s">
        <v>773</v>
      </c>
      <c r="D420" s="1">
        <v>3</v>
      </c>
      <c r="E420" s="4">
        <f t="shared" si="12"/>
        <v>0.44999999999999996</v>
      </c>
      <c r="F420" s="4">
        <f t="shared" si="13"/>
        <v>2.5499999999999998</v>
      </c>
    </row>
    <row r="421" spans="1:6" x14ac:dyDescent="0.25">
      <c r="A421" t="s">
        <v>776</v>
      </c>
      <c r="B421" s="3" t="s">
        <v>775</v>
      </c>
      <c r="D421" s="1">
        <v>3</v>
      </c>
      <c r="E421" s="4">
        <f t="shared" si="12"/>
        <v>0.44999999999999996</v>
      </c>
      <c r="F421" s="4">
        <f t="shared" si="13"/>
        <v>2.5499999999999998</v>
      </c>
    </row>
    <row r="422" spans="1:6" x14ac:dyDescent="0.25">
      <c r="A422" t="s">
        <v>778</v>
      </c>
      <c r="B422" s="3" t="s">
        <v>777</v>
      </c>
      <c r="D422" s="1">
        <v>3</v>
      </c>
      <c r="E422" s="4">
        <f t="shared" si="12"/>
        <v>0.44999999999999996</v>
      </c>
      <c r="F422" s="4">
        <f t="shared" si="13"/>
        <v>2.5499999999999998</v>
      </c>
    </row>
    <row r="423" spans="1:6" x14ac:dyDescent="0.25">
      <c r="A423" t="s">
        <v>780</v>
      </c>
      <c r="B423" s="3" t="s">
        <v>779</v>
      </c>
      <c r="D423" s="1">
        <v>14</v>
      </c>
      <c r="E423" s="4">
        <f t="shared" si="12"/>
        <v>2.1</v>
      </c>
      <c r="F423" s="4">
        <f t="shared" si="13"/>
        <v>11.9</v>
      </c>
    </row>
    <row r="424" spans="1:6" x14ac:dyDescent="0.25">
      <c r="A424" t="s">
        <v>782</v>
      </c>
      <c r="B424" s="3" t="s">
        <v>781</v>
      </c>
      <c r="D424" s="1">
        <v>44</v>
      </c>
      <c r="E424" s="4">
        <f t="shared" si="12"/>
        <v>6.6</v>
      </c>
      <c r="F424" s="4">
        <f t="shared" si="13"/>
        <v>37.4</v>
      </c>
    </row>
    <row r="425" spans="1:6" x14ac:dyDescent="0.25">
      <c r="A425" t="s">
        <v>784</v>
      </c>
      <c r="B425" s="3" t="s">
        <v>783</v>
      </c>
      <c r="D425" s="1">
        <v>78</v>
      </c>
      <c r="E425" s="4">
        <f t="shared" si="12"/>
        <v>11.7</v>
      </c>
      <c r="F425" s="4">
        <f t="shared" si="13"/>
        <v>66.3</v>
      </c>
    </row>
    <row r="426" spans="1:6" x14ac:dyDescent="0.25">
      <c r="A426" t="s">
        <v>786</v>
      </c>
      <c r="B426" s="3" t="s">
        <v>785</v>
      </c>
      <c r="D426" s="1">
        <v>63</v>
      </c>
      <c r="E426" s="4">
        <f t="shared" si="12"/>
        <v>9.4499999999999993</v>
      </c>
      <c r="F426" s="4">
        <f t="shared" si="13"/>
        <v>53.55</v>
      </c>
    </row>
    <row r="427" spans="1:6" x14ac:dyDescent="0.25">
      <c r="A427" t="s">
        <v>788</v>
      </c>
      <c r="B427" s="3" t="s">
        <v>787</v>
      </c>
      <c r="D427" s="1">
        <v>13</v>
      </c>
      <c r="E427" s="4">
        <f t="shared" si="12"/>
        <v>1.95</v>
      </c>
      <c r="F427" s="4">
        <f t="shared" si="13"/>
        <v>11.05</v>
      </c>
    </row>
    <row r="428" spans="1:6" x14ac:dyDescent="0.25">
      <c r="A428" t="s">
        <v>790</v>
      </c>
      <c r="B428" s="3" t="s">
        <v>789</v>
      </c>
      <c r="D428" s="1">
        <v>44</v>
      </c>
      <c r="E428" s="4">
        <f t="shared" si="12"/>
        <v>6.6</v>
      </c>
      <c r="F428" s="4">
        <f t="shared" si="13"/>
        <v>37.4</v>
      </c>
    </row>
    <row r="429" spans="1:6" x14ac:dyDescent="0.25">
      <c r="A429" t="s">
        <v>792</v>
      </c>
      <c r="B429" s="3" t="s">
        <v>791</v>
      </c>
      <c r="D429" s="1">
        <v>4</v>
      </c>
      <c r="E429" s="4">
        <f t="shared" si="12"/>
        <v>0.6</v>
      </c>
      <c r="F429" s="4">
        <f t="shared" si="13"/>
        <v>3.4</v>
      </c>
    </row>
    <row r="430" spans="1:6" x14ac:dyDescent="0.25">
      <c r="A430" t="s">
        <v>794</v>
      </c>
      <c r="B430" s="3" t="s">
        <v>793</v>
      </c>
      <c r="D430" s="1">
        <v>4</v>
      </c>
      <c r="E430" s="4">
        <f t="shared" si="12"/>
        <v>0.6</v>
      </c>
      <c r="F430" s="4">
        <f t="shared" si="13"/>
        <v>3.4</v>
      </c>
    </row>
    <row r="431" spans="1:6" x14ac:dyDescent="0.25">
      <c r="A431" t="s">
        <v>796</v>
      </c>
      <c r="B431" s="3" t="s">
        <v>795</v>
      </c>
      <c r="D431" s="1">
        <v>3</v>
      </c>
      <c r="E431" s="4">
        <f t="shared" si="12"/>
        <v>0.44999999999999996</v>
      </c>
      <c r="F431" s="4">
        <f t="shared" si="13"/>
        <v>2.5499999999999998</v>
      </c>
    </row>
    <row r="432" spans="1:6" x14ac:dyDescent="0.25">
      <c r="A432" t="s">
        <v>798</v>
      </c>
      <c r="B432" s="3" t="s">
        <v>797</v>
      </c>
      <c r="D432" s="1">
        <v>28</v>
      </c>
      <c r="E432" s="4">
        <f t="shared" si="12"/>
        <v>4.2</v>
      </c>
      <c r="F432" s="4">
        <f t="shared" si="13"/>
        <v>23.8</v>
      </c>
    </row>
    <row r="433" spans="1:6" x14ac:dyDescent="0.25">
      <c r="A433" t="s">
        <v>800</v>
      </c>
      <c r="B433" s="3" t="s">
        <v>799</v>
      </c>
      <c r="D433" s="1">
        <v>357</v>
      </c>
      <c r="E433" s="4">
        <f t="shared" si="12"/>
        <v>53.55</v>
      </c>
      <c r="F433" s="4">
        <f t="shared" si="13"/>
        <v>303.45</v>
      </c>
    </row>
    <row r="434" spans="1:6" x14ac:dyDescent="0.25">
      <c r="A434" t="s">
        <v>802</v>
      </c>
      <c r="B434" s="3" t="s">
        <v>801</v>
      </c>
      <c r="D434" s="1">
        <v>84</v>
      </c>
      <c r="E434" s="4">
        <f t="shared" si="12"/>
        <v>12.6</v>
      </c>
      <c r="F434" s="4">
        <f t="shared" si="13"/>
        <v>71.400000000000006</v>
      </c>
    </row>
    <row r="435" spans="1:6" x14ac:dyDescent="0.25">
      <c r="A435" t="s">
        <v>804</v>
      </c>
      <c r="B435" s="3" t="s">
        <v>803</v>
      </c>
      <c r="D435" s="1">
        <v>501</v>
      </c>
      <c r="E435" s="4">
        <f t="shared" si="12"/>
        <v>75.149999999999991</v>
      </c>
      <c r="F435" s="4">
        <f t="shared" si="13"/>
        <v>425.85</v>
      </c>
    </row>
    <row r="436" spans="1:6" x14ac:dyDescent="0.25">
      <c r="A436" t="s">
        <v>806</v>
      </c>
      <c r="B436" s="3" t="s">
        <v>805</v>
      </c>
      <c r="D436" s="1">
        <v>164</v>
      </c>
      <c r="E436" s="4">
        <f t="shared" si="12"/>
        <v>24.599999999999998</v>
      </c>
      <c r="F436" s="4">
        <f t="shared" si="13"/>
        <v>139.4</v>
      </c>
    </row>
    <row r="437" spans="1:6" x14ac:dyDescent="0.25">
      <c r="A437" t="s">
        <v>808</v>
      </c>
      <c r="B437" s="3" t="s">
        <v>807</v>
      </c>
      <c r="D437" s="1">
        <v>171</v>
      </c>
      <c r="E437" s="4">
        <f t="shared" si="12"/>
        <v>25.65</v>
      </c>
      <c r="F437" s="4">
        <f t="shared" si="13"/>
        <v>145.35</v>
      </c>
    </row>
    <row r="438" spans="1:6" x14ac:dyDescent="0.25">
      <c r="A438" t="s">
        <v>651</v>
      </c>
      <c r="B438" s="3" t="s">
        <v>712</v>
      </c>
      <c r="D438" s="1">
        <v>97</v>
      </c>
      <c r="E438" s="4">
        <f t="shared" si="12"/>
        <v>14.549999999999999</v>
      </c>
      <c r="F438" s="4">
        <f t="shared" si="13"/>
        <v>82.45</v>
      </c>
    </row>
    <row r="439" spans="1:6" x14ac:dyDescent="0.25">
      <c r="A439" t="s">
        <v>810</v>
      </c>
      <c r="B439" s="3" t="s">
        <v>809</v>
      </c>
      <c r="D439" s="1">
        <v>520</v>
      </c>
      <c r="E439" s="4">
        <f t="shared" si="12"/>
        <v>78</v>
      </c>
      <c r="F439" s="4">
        <f t="shared" si="13"/>
        <v>442</v>
      </c>
    </row>
    <row r="440" spans="1:6" x14ac:dyDescent="0.25">
      <c r="A440" t="s">
        <v>812</v>
      </c>
      <c r="B440" s="3" t="s">
        <v>811</v>
      </c>
      <c r="D440" s="1">
        <v>2260</v>
      </c>
      <c r="E440" s="4">
        <f t="shared" si="12"/>
        <v>339</v>
      </c>
      <c r="F440" s="4">
        <f t="shared" si="13"/>
        <v>1921</v>
      </c>
    </row>
    <row r="441" spans="1:6" x14ac:dyDescent="0.25">
      <c r="A441" t="s">
        <v>813</v>
      </c>
      <c r="B441" s="3" t="s">
        <v>620</v>
      </c>
      <c r="D441" s="1">
        <v>1182</v>
      </c>
      <c r="E441" s="4">
        <f t="shared" si="12"/>
        <v>177.29999999999998</v>
      </c>
      <c r="F441" s="4">
        <f t="shared" si="13"/>
        <v>1004.7</v>
      </c>
    </row>
    <row r="442" spans="1:6" x14ac:dyDescent="0.25">
      <c r="A442" t="s">
        <v>815</v>
      </c>
      <c r="B442" s="3" t="s">
        <v>814</v>
      </c>
      <c r="D442" s="1">
        <v>142</v>
      </c>
      <c r="E442" s="4">
        <f t="shared" si="12"/>
        <v>21.3</v>
      </c>
      <c r="F442" s="4">
        <f t="shared" si="13"/>
        <v>120.7</v>
      </c>
    </row>
    <row r="443" spans="1:6" x14ac:dyDescent="0.25">
      <c r="A443" t="s">
        <v>817</v>
      </c>
      <c r="B443" s="3" t="s">
        <v>816</v>
      </c>
      <c r="D443" s="1">
        <v>19</v>
      </c>
      <c r="E443" s="4">
        <f t="shared" si="12"/>
        <v>2.85</v>
      </c>
      <c r="F443" s="4">
        <f t="shared" si="13"/>
        <v>16.149999999999999</v>
      </c>
    </row>
    <row r="444" spans="1:6" x14ac:dyDescent="0.25">
      <c r="A444" t="s">
        <v>819</v>
      </c>
      <c r="B444" s="3" t="s">
        <v>818</v>
      </c>
      <c r="D444" s="1">
        <v>235</v>
      </c>
      <c r="E444" s="4">
        <f t="shared" si="12"/>
        <v>35.25</v>
      </c>
      <c r="F444" s="4">
        <f t="shared" si="13"/>
        <v>199.75</v>
      </c>
    </row>
    <row r="445" spans="1:6" x14ac:dyDescent="0.25">
      <c r="A445" t="s">
        <v>821</v>
      </c>
      <c r="B445" s="3" t="s">
        <v>820</v>
      </c>
      <c r="D445" s="1">
        <v>308</v>
      </c>
      <c r="E445" s="4">
        <f t="shared" si="12"/>
        <v>46.199999999999996</v>
      </c>
      <c r="F445" s="4">
        <f t="shared" si="13"/>
        <v>261.8</v>
      </c>
    </row>
    <row r="446" spans="1:6" x14ac:dyDescent="0.25">
      <c r="A446" t="s">
        <v>823</v>
      </c>
      <c r="B446" s="3" t="s">
        <v>822</v>
      </c>
      <c r="D446" s="1">
        <v>58</v>
      </c>
      <c r="E446" s="4">
        <f t="shared" si="12"/>
        <v>8.6999999999999993</v>
      </c>
      <c r="F446" s="4">
        <f t="shared" si="13"/>
        <v>49.3</v>
      </c>
    </row>
    <row r="447" spans="1:6" x14ac:dyDescent="0.25">
      <c r="A447" t="s">
        <v>825</v>
      </c>
      <c r="B447" s="3" t="s">
        <v>824</v>
      </c>
      <c r="D447" s="1">
        <v>365</v>
      </c>
      <c r="E447" s="4">
        <f t="shared" si="12"/>
        <v>54.75</v>
      </c>
      <c r="F447" s="4">
        <f t="shared" si="13"/>
        <v>310.25</v>
      </c>
    </row>
    <row r="448" spans="1:6" x14ac:dyDescent="0.25">
      <c r="A448" t="s">
        <v>827</v>
      </c>
      <c r="B448" s="3" t="s">
        <v>826</v>
      </c>
      <c r="D448" s="1">
        <v>10</v>
      </c>
      <c r="E448" s="4">
        <f t="shared" si="12"/>
        <v>1.5</v>
      </c>
      <c r="F448" s="4">
        <f t="shared" si="13"/>
        <v>8.5</v>
      </c>
    </row>
    <row r="449" spans="1:6" x14ac:dyDescent="0.25">
      <c r="A449" t="s">
        <v>829</v>
      </c>
      <c r="B449" s="3" t="s">
        <v>828</v>
      </c>
      <c r="D449" s="1">
        <v>97</v>
      </c>
      <c r="E449" s="4">
        <f t="shared" si="12"/>
        <v>14.549999999999999</v>
      </c>
      <c r="F449" s="4">
        <f t="shared" si="13"/>
        <v>82.45</v>
      </c>
    </row>
    <row r="450" spans="1:6" x14ac:dyDescent="0.25">
      <c r="A450" t="s">
        <v>831</v>
      </c>
      <c r="B450" s="3" t="s">
        <v>830</v>
      </c>
      <c r="D450" s="1">
        <v>12</v>
      </c>
      <c r="E450" s="4">
        <f t="shared" ref="E450:E513" si="14">D450*0.15</f>
        <v>1.7999999999999998</v>
      </c>
      <c r="F450" s="4">
        <f t="shared" ref="F450:F513" si="15">D450-E450</f>
        <v>10.199999999999999</v>
      </c>
    </row>
    <row r="451" spans="1:6" x14ac:dyDescent="0.25">
      <c r="A451" t="s">
        <v>833</v>
      </c>
      <c r="B451" s="3" t="s">
        <v>832</v>
      </c>
      <c r="D451" s="1">
        <v>709</v>
      </c>
      <c r="E451" s="4">
        <f t="shared" si="14"/>
        <v>106.35</v>
      </c>
      <c r="F451" s="4">
        <f t="shared" si="15"/>
        <v>602.65</v>
      </c>
    </row>
    <row r="452" spans="1:6" x14ac:dyDescent="0.25">
      <c r="A452" t="s">
        <v>835</v>
      </c>
      <c r="B452" s="3" t="s">
        <v>834</v>
      </c>
      <c r="D452" s="1">
        <v>4</v>
      </c>
      <c r="E452" s="4">
        <f t="shared" si="14"/>
        <v>0.6</v>
      </c>
      <c r="F452" s="4">
        <f t="shared" si="15"/>
        <v>3.4</v>
      </c>
    </row>
    <row r="453" spans="1:6" x14ac:dyDescent="0.25">
      <c r="A453" t="s">
        <v>837</v>
      </c>
      <c r="B453" s="3" t="s">
        <v>836</v>
      </c>
      <c r="D453" s="1">
        <v>13</v>
      </c>
      <c r="E453" s="4">
        <f t="shared" si="14"/>
        <v>1.95</v>
      </c>
      <c r="F453" s="4">
        <f t="shared" si="15"/>
        <v>11.05</v>
      </c>
    </row>
    <row r="454" spans="1:6" x14ac:dyDescent="0.25">
      <c r="A454" t="s">
        <v>839</v>
      </c>
      <c r="B454" s="3" t="s">
        <v>838</v>
      </c>
      <c r="D454" s="1">
        <v>192</v>
      </c>
      <c r="E454" s="4">
        <f t="shared" si="14"/>
        <v>28.799999999999997</v>
      </c>
      <c r="F454" s="4">
        <f t="shared" si="15"/>
        <v>163.19999999999999</v>
      </c>
    </row>
    <row r="455" spans="1:6" x14ac:dyDescent="0.25">
      <c r="A455" t="s">
        <v>841</v>
      </c>
      <c r="B455" s="3" t="s">
        <v>840</v>
      </c>
      <c r="D455" s="1">
        <v>3</v>
      </c>
      <c r="E455" s="4">
        <f t="shared" si="14"/>
        <v>0.44999999999999996</v>
      </c>
      <c r="F455" s="4">
        <f t="shared" si="15"/>
        <v>2.5499999999999998</v>
      </c>
    </row>
    <row r="456" spans="1:6" x14ac:dyDescent="0.25">
      <c r="A456" t="s">
        <v>843</v>
      </c>
      <c r="B456" s="3" t="s">
        <v>842</v>
      </c>
      <c r="D456" s="1">
        <v>36</v>
      </c>
      <c r="E456" s="4">
        <f t="shared" si="14"/>
        <v>5.3999999999999995</v>
      </c>
      <c r="F456" s="4">
        <f t="shared" si="15"/>
        <v>30.6</v>
      </c>
    </row>
    <row r="457" spans="1:6" x14ac:dyDescent="0.25">
      <c r="A457" t="s">
        <v>845</v>
      </c>
      <c r="B457" s="3" t="s">
        <v>844</v>
      </c>
      <c r="D457" s="1">
        <v>12</v>
      </c>
      <c r="E457" s="4">
        <f t="shared" si="14"/>
        <v>1.7999999999999998</v>
      </c>
      <c r="F457" s="4">
        <f t="shared" si="15"/>
        <v>10.199999999999999</v>
      </c>
    </row>
    <row r="458" spans="1:6" x14ac:dyDescent="0.25">
      <c r="A458" t="s">
        <v>847</v>
      </c>
      <c r="B458" s="3" t="s">
        <v>846</v>
      </c>
      <c r="D458" s="1">
        <v>101</v>
      </c>
      <c r="E458" s="4">
        <f t="shared" si="14"/>
        <v>15.149999999999999</v>
      </c>
      <c r="F458" s="4">
        <f t="shared" si="15"/>
        <v>85.85</v>
      </c>
    </row>
    <row r="459" spans="1:6" x14ac:dyDescent="0.25">
      <c r="A459" t="s">
        <v>849</v>
      </c>
      <c r="B459" s="3" t="s">
        <v>848</v>
      </c>
      <c r="D459" s="1">
        <v>37</v>
      </c>
      <c r="E459" s="4">
        <f t="shared" si="14"/>
        <v>5.55</v>
      </c>
      <c r="F459" s="4">
        <f t="shared" si="15"/>
        <v>31.45</v>
      </c>
    </row>
    <row r="460" spans="1:6" x14ac:dyDescent="0.25">
      <c r="A460" t="s">
        <v>851</v>
      </c>
      <c r="B460" s="3" t="s">
        <v>850</v>
      </c>
      <c r="D460" s="1">
        <v>556</v>
      </c>
      <c r="E460" s="4">
        <f t="shared" si="14"/>
        <v>83.399999999999991</v>
      </c>
      <c r="F460" s="4">
        <f t="shared" si="15"/>
        <v>472.6</v>
      </c>
    </row>
    <row r="461" spans="1:6" x14ac:dyDescent="0.25">
      <c r="A461" t="s">
        <v>853</v>
      </c>
      <c r="B461" s="3" t="s">
        <v>852</v>
      </c>
      <c r="D461" s="1">
        <v>133</v>
      </c>
      <c r="E461" s="4">
        <f t="shared" si="14"/>
        <v>19.95</v>
      </c>
      <c r="F461" s="4">
        <f t="shared" si="15"/>
        <v>113.05</v>
      </c>
    </row>
    <row r="462" spans="1:6" x14ac:dyDescent="0.25">
      <c r="A462" t="s">
        <v>651</v>
      </c>
      <c r="B462" s="3" t="s">
        <v>854</v>
      </c>
      <c r="D462" s="1">
        <v>97</v>
      </c>
      <c r="E462" s="4">
        <f t="shared" si="14"/>
        <v>14.549999999999999</v>
      </c>
      <c r="F462" s="4">
        <f t="shared" si="15"/>
        <v>82.45</v>
      </c>
    </row>
    <row r="463" spans="1:6" x14ac:dyDescent="0.25">
      <c r="A463" t="s">
        <v>856</v>
      </c>
      <c r="B463" s="3" t="s">
        <v>855</v>
      </c>
      <c r="D463" s="1">
        <v>13</v>
      </c>
      <c r="E463" s="4">
        <f t="shared" si="14"/>
        <v>1.95</v>
      </c>
      <c r="F463" s="4">
        <f t="shared" si="15"/>
        <v>11.05</v>
      </c>
    </row>
    <row r="464" spans="1:6" x14ac:dyDescent="0.25">
      <c r="A464" t="s">
        <v>858</v>
      </c>
      <c r="B464" s="3" t="s">
        <v>857</v>
      </c>
      <c r="D464" s="1">
        <v>26</v>
      </c>
      <c r="E464" s="4">
        <f t="shared" si="14"/>
        <v>3.9</v>
      </c>
      <c r="F464" s="4">
        <f t="shared" si="15"/>
        <v>22.1</v>
      </c>
    </row>
    <row r="465" spans="1:6" x14ac:dyDescent="0.25">
      <c r="A465" t="s">
        <v>860</v>
      </c>
      <c r="B465" s="3" t="s">
        <v>859</v>
      </c>
      <c r="D465" s="1">
        <v>63</v>
      </c>
      <c r="E465" s="4">
        <f t="shared" si="14"/>
        <v>9.4499999999999993</v>
      </c>
      <c r="F465" s="4">
        <f t="shared" si="15"/>
        <v>53.55</v>
      </c>
    </row>
    <row r="466" spans="1:6" x14ac:dyDescent="0.25">
      <c r="A466" t="s">
        <v>862</v>
      </c>
      <c r="B466" s="3" t="s">
        <v>861</v>
      </c>
      <c r="D466" s="1">
        <v>34</v>
      </c>
      <c r="E466" s="4">
        <f t="shared" si="14"/>
        <v>5.0999999999999996</v>
      </c>
      <c r="F466" s="4">
        <f t="shared" si="15"/>
        <v>28.9</v>
      </c>
    </row>
    <row r="467" spans="1:6" x14ac:dyDescent="0.25">
      <c r="A467" t="s">
        <v>864</v>
      </c>
      <c r="B467" s="3" t="s">
        <v>863</v>
      </c>
      <c r="D467" s="1">
        <v>73</v>
      </c>
      <c r="E467" s="4">
        <f t="shared" si="14"/>
        <v>10.95</v>
      </c>
      <c r="F467" s="4">
        <f t="shared" si="15"/>
        <v>62.05</v>
      </c>
    </row>
    <row r="468" spans="1:6" x14ac:dyDescent="0.25">
      <c r="A468" t="s">
        <v>866</v>
      </c>
      <c r="B468" s="3" t="s">
        <v>865</v>
      </c>
      <c r="D468" s="1">
        <v>102</v>
      </c>
      <c r="E468" s="4">
        <f t="shared" si="14"/>
        <v>15.299999999999999</v>
      </c>
      <c r="F468" s="4">
        <f t="shared" si="15"/>
        <v>86.7</v>
      </c>
    </row>
    <row r="469" spans="1:6" x14ac:dyDescent="0.25">
      <c r="A469" t="s">
        <v>868</v>
      </c>
      <c r="B469" s="3" t="s">
        <v>867</v>
      </c>
      <c r="D469" s="1">
        <v>419</v>
      </c>
      <c r="E469" s="4">
        <f t="shared" si="14"/>
        <v>62.849999999999994</v>
      </c>
      <c r="F469" s="4">
        <f t="shared" si="15"/>
        <v>356.15</v>
      </c>
    </row>
    <row r="470" spans="1:6" x14ac:dyDescent="0.25">
      <c r="A470" t="s">
        <v>870</v>
      </c>
      <c r="B470" s="3" t="s">
        <v>869</v>
      </c>
      <c r="D470" s="1">
        <v>30</v>
      </c>
      <c r="E470" s="4">
        <f t="shared" si="14"/>
        <v>4.5</v>
      </c>
      <c r="F470" s="4">
        <f t="shared" si="15"/>
        <v>25.5</v>
      </c>
    </row>
    <row r="471" spans="1:6" x14ac:dyDescent="0.25">
      <c r="A471" t="s">
        <v>872</v>
      </c>
      <c r="B471" s="3" t="s">
        <v>871</v>
      </c>
      <c r="D471" s="1">
        <v>197</v>
      </c>
      <c r="E471" s="4">
        <f t="shared" si="14"/>
        <v>29.549999999999997</v>
      </c>
      <c r="F471" s="4">
        <f t="shared" si="15"/>
        <v>167.45</v>
      </c>
    </row>
    <row r="472" spans="1:6" x14ac:dyDescent="0.25">
      <c r="A472" t="s">
        <v>874</v>
      </c>
      <c r="B472" s="3" t="s">
        <v>873</v>
      </c>
      <c r="D472" s="1">
        <v>454</v>
      </c>
      <c r="E472" s="4">
        <f t="shared" si="14"/>
        <v>68.099999999999994</v>
      </c>
      <c r="F472" s="4">
        <f t="shared" si="15"/>
        <v>385.9</v>
      </c>
    </row>
    <row r="473" spans="1:6" x14ac:dyDescent="0.25">
      <c r="A473" t="s">
        <v>876</v>
      </c>
      <c r="B473" s="3" t="s">
        <v>875</v>
      </c>
      <c r="D473" s="1">
        <v>46</v>
      </c>
      <c r="E473" s="4">
        <f t="shared" si="14"/>
        <v>6.8999999999999995</v>
      </c>
      <c r="F473" s="4">
        <f t="shared" si="15"/>
        <v>39.1</v>
      </c>
    </row>
    <row r="474" spans="1:6" x14ac:dyDescent="0.25">
      <c r="A474" t="s">
        <v>878</v>
      </c>
      <c r="B474" s="3" t="s">
        <v>877</v>
      </c>
      <c r="D474" s="1">
        <v>117</v>
      </c>
      <c r="E474" s="4">
        <f t="shared" si="14"/>
        <v>17.55</v>
      </c>
      <c r="F474" s="4">
        <f t="shared" si="15"/>
        <v>99.45</v>
      </c>
    </row>
    <row r="475" spans="1:6" x14ac:dyDescent="0.25">
      <c r="A475" t="s">
        <v>880</v>
      </c>
      <c r="B475" s="3" t="s">
        <v>879</v>
      </c>
      <c r="D475" s="1">
        <v>134</v>
      </c>
      <c r="E475" s="4">
        <f t="shared" si="14"/>
        <v>20.099999999999998</v>
      </c>
      <c r="F475" s="4">
        <f t="shared" si="15"/>
        <v>113.9</v>
      </c>
    </row>
    <row r="476" spans="1:6" x14ac:dyDescent="0.25">
      <c r="A476" t="s">
        <v>882</v>
      </c>
      <c r="B476" s="3" t="s">
        <v>881</v>
      </c>
      <c r="D476" s="1">
        <v>183</v>
      </c>
      <c r="E476" s="4">
        <f t="shared" si="14"/>
        <v>27.45</v>
      </c>
      <c r="F476" s="4">
        <f t="shared" si="15"/>
        <v>155.55000000000001</v>
      </c>
    </row>
    <row r="477" spans="1:6" x14ac:dyDescent="0.25">
      <c r="A477" t="s">
        <v>776</v>
      </c>
      <c r="B477" s="3" t="s">
        <v>883</v>
      </c>
      <c r="D477" s="1">
        <v>3</v>
      </c>
      <c r="E477" s="4">
        <f t="shared" si="14"/>
        <v>0.44999999999999996</v>
      </c>
      <c r="F477" s="4">
        <f t="shared" si="15"/>
        <v>2.5499999999999998</v>
      </c>
    </row>
    <row r="478" spans="1:6" x14ac:dyDescent="0.25">
      <c r="A478" t="s">
        <v>778</v>
      </c>
      <c r="B478" s="3" t="s">
        <v>884</v>
      </c>
      <c r="D478" s="1">
        <v>3</v>
      </c>
      <c r="E478" s="4">
        <f t="shared" si="14"/>
        <v>0.44999999999999996</v>
      </c>
      <c r="F478" s="4">
        <f t="shared" si="15"/>
        <v>2.5499999999999998</v>
      </c>
    </row>
    <row r="479" spans="1:6" x14ac:dyDescent="0.25">
      <c r="A479" t="s">
        <v>886</v>
      </c>
      <c r="B479" s="3" t="s">
        <v>885</v>
      </c>
      <c r="D479" s="1">
        <v>3</v>
      </c>
      <c r="E479" s="4">
        <f t="shared" si="14"/>
        <v>0.44999999999999996</v>
      </c>
      <c r="F479" s="4">
        <f t="shared" si="15"/>
        <v>2.5499999999999998</v>
      </c>
    </row>
    <row r="480" spans="1:6" x14ac:dyDescent="0.25">
      <c r="A480" t="s">
        <v>888</v>
      </c>
      <c r="B480" s="3" t="s">
        <v>887</v>
      </c>
      <c r="D480" s="1">
        <v>3</v>
      </c>
      <c r="E480" s="4">
        <f t="shared" si="14"/>
        <v>0.44999999999999996</v>
      </c>
      <c r="F480" s="4">
        <f t="shared" si="15"/>
        <v>2.5499999999999998</v>
      </c>
    </row>
    <row r="481" spans="1:6" x14ac:dyDescent="0.25">
      <c r="A481" t="s">
        <v>890</v>
      </c>
      <c r="B481" s="3" t="s">
        <v>889</v>
      </c>
      <c r="D481" s="1">
        <v>61</v>
      </c>
      <c r="E481" s="4">
        <f t="shared" si="14"/>
        <v>9.15</v>
      </c>
      <c r="F481" s="4">
        <f t="shared" si="15"/>
        <v>51.85</v>
      </c>
    </row>
    <row r="482" spans="1:6" x14ac:dyDescent="0.25">
      <c r="A482" t="s">
        <v>651</v>
      </c>
      <c r="B482" s="3" t="s">
        <v>650</v>
      </c>
      <c r="D482" s="1">
        <v>97</v>
      </c>
      <c r="E482" s="4">
        <f t="shared" si="14"/>
        <v>14.549999999999999</v>
      </c>
      <c r="F482" s="4">
        <f t="shared" si="15"/>
        <v>82.45</v>
      </c>
    </row>
    <row r="483" spans="1:6" x14ac:dyDescent="0.25">
      <c r="A483" t="s">
        <v>892</v>
      </c>
      <c r="B483" s="3" t="s">
        <v>891</v>
      </c>
      <c r="D483" s="1">
        <v>101</v>
      </c>
      <c r="E483" s="4">
        <f t="shared" si="14"/>
        <v>15.149999999999999</v>
      </c>
      <c r="F483" s="4">
        <f t="shared" si="15"/>
        <v>85.85</v>
      </c>
    </row>
    <row r="484" spans="1:6" x14ac:dyDescent="0.25">
      <c r="A484" t="s">
        <v>894</v>
      </c>
      <c r="B484" s="3" t="s">
        <v>893</v>
      </c>
      <c r="D484" s="1">
        <v>62</v>
      </c>
      <c r="E484" s="4">
        <f t="shared" si="14"/>
        <v>9.2999999999999989</v>
      </c>
      <c r="F484" s="4">
        <f t="shared" si="15"/>
        <v>52.7</v>
      </c>
    </row>
    <row r="485" spans="1:6" x14ac:dyDescent="0.25">
      <c r="A485" t="s">
        <v>161</v>
      </c>
      <c r="B485" s="3" t="s">
        <v>895</v>
      </c>
      <c r="D485" s="1">
        <v>71</v>
      </c>
      <c r="E485" s="4">
        <f t="shared" si="14"/>
        <v>10.65</v>
      </c>
      <c r="F485" s="4">
        <f t="shared" si="15"/>
        <v>60.35</v>
      </c>
    </row>
    <row r="486" spans="1:6" x14ac:dyDescent="0.25">
      <c r="A486" t="s">
        <v>897</v>
      </c>
      <c r="B486" s="3" t="s">
        <v>896</v>
      </c>
      <c r="D486" s="1">
        <v>101</v>
      </c>
      <c r="E486" s="4">
        <f t="shared" si="14"/>
        <v>15.149999999999999</v>
      </c>
      <c r="F486" s="4">
        <f t="shared" si="15"/>
        <v>85.85</v>
      </c>
    </row>
    <row r="487" spans="1:6" x14ac:dyDescent="0.25">
      <c r="A487" t="s">
        <v>899</v>
      </c>
      <c r="B487" s="3" t="s">
        <v>898</v>
      </c>
      <c r="D487" s="1">
        <v>0</v>
      </c>
      <c r="E487" s="4">
        <f t="shared" si="14"/>
        <v>0</v>
      </c>
      <c r="F487" s="4">
        <f t="shared" si="15"/>
        <v>0</v>
      </c>
    </row>
    <row r="488" spans="1:6" x14ac:dyDescent="0.25">
      <c r="A488" t="s">
        <v>901</v>
      </c>
      <c r="B488" s="3" t="s">
        <v>900</v>
      </c>
      <c r="D488" s="1">
        <v>673</v>
      </c>
      <c r="E488" s="4">
        <f t="shared" si="14"/>
        <v>100.95</v>
      </c>
      <c r="F488" s="4">
        <f t="shared" si="15"/>
        <v>572.04999999999995</v>
      </c>
    </row>
    <row r="489" spans="1:6" x14ac:dyDescent="0.25">
      <c r="A489" t="s">
        <v>903</v>
      </c>
      <c r="B489" s="3" t="s">
        <v>902</v>
      </c>
      <c r="D489" s="1">
        <v>673</v>
      </c>
      <c r="E489" s="4">
        <f t="shared" si="14"/>
        <v>100.95</v>
      </c>
      <c r="F489" s="4">
        <f t="shared" si="15"/>
        <v>572.04999999999995</v>
      </c>
    </row>
    <row r="490" spans="1:6" x14ac:dyDescent="0.25">
      <c r="A490" t="s">
        <v>905</v>
      </c>
      <c r="B490" s="3" t="s">
        <v>904</v>
      </c>
      <c r="D490" s="1">
        <v>89</v>
      </c>
      <c r="E490" s="4">
        <f t="shared" si="14"/>
        <v>13.35</v>
      </c>
      <c r="F490" s="4">
        <f t="shared" si="15"/>
        <v>75.650000000000006</v>
      </c>
    </row>
    <row r="491" spans="1:6" x14ac:dyDescent="0.25">
      <c r="A491" t="s">
        <v>907</v>
      </c>
      <c r="B491" s="3" t="s">
        <v>906</v>
      </c>
      <c r="D491" s="1">
        <v>4</v>
      </c>
      <c r="E491" s="4">
        <f t="shared" si="14"/>
        <v>0.6</v>
      </c>
      <c r="F491" s="4">
        <f t="shared" si="15"/>
        <v>3.4</v>
      </c>
    </row>
    <row r="492" spans="1:6" x14ac:dyDescent="0.25">
      <c r="A492" t="s">
        <v>909</v>
      </c>
      <c r="B492" s="3" t="s">
        <v>908</v>
      </c>
      <c r="D492" s="1">
        <v>14</v>
      </c>
      <c r="E492" s="4">
        <f t="shared" si="14"/>
        <v>2.1</v>
      </c>
      <c r="F492" s="4">
        <f t="shared" si="15"/>
        <v>11.9</v>
      </c>
    </row>
    <row r="493" spans="1:6" x14ac:dyDescent="0.25">
      <c r="A493" t="s">
        <v>911</v>
      </c>
      <c r="B493" s="3" t="s">
        <v>910</v>
      </c>
      <c r="D493" s="1">
        <v>497</v>
      </c>
      <c r="E493" s="4">
        <f t="shared" si="14"/>
        <v>74.55</v>
      </c>
      <c r="F493" s="4">
        <f t="shared" si="15"/>
        <v>422.45</v>
      </c>
    </row>
    <row r="494" spans="1:6" x14ac:dyDescent="0.25">
      <c r="A494" t="s">
        <v>913</v>
      </c>
      <c r="B494" s="3" t="s">
        <v>912</v>
      </c>
      <c r="D494" s="1">
        <v>19</v>
      </c>
      <c r="E494" s="4">
        <f t="shared" si="14"/>
        <v>2.85</v>
      </c>
      <c r="F494" s="4">
        <f t="shared" si="15"/>
        <v>16.149999999999999</v>
      </c>
    </row>
    <row r="495" spans="1:6" x14ac:dyDescent="0.25">
      <c r="A495" t="s">
        <v>915</v>
      </c>
      <c r="B495" s="3" t="s">
        <v>914</v>
      </c>
      <c r="D495" s="1">
        <v>13</v>
      </c>
      <c r="E495" s="4">
        <f t="shared" si="14"/>
        <v>1.95</v>
      </c>
      <c r="F495" s="4">
        <f t="shared" si="15"/>
        <v>11.05</v>
      </c>
    </row>
    <row r="496" spans="1:6" x14ac:dyDescent="0.25">
      <c r="A496" t="s">
        <v>917</v>
      </c>
      <c r="B496" s="3" t="s">
        <v>916</v>
      </c>
      <c r="D496" s="1">
        <v>2483</v>
      </c>
      <c r="E496" s="4">
        <f t="shared" si="14"/>
        <v>372.45</v>
      </c>
      <c r="F496" s="4">
        <f t="shared" si="15"/>
        <v>2110.5500000000002</v>
      </c>
    </row>
    <row r="497" spans="1:6" x14ac:dyDescent="0.25">
      <c r="A497" t="s">
        <v>782</v>
      </c>
      <c r="B497" s="3" t="s">
        <v>918</v>
      </c>
      <c r="D497" s="1">
        <v>44</v>
      </c>
      <c r="E497" s="4">
        <f t="shared" si="14"/>
        <v>6.6</v>
      </c>
      <c r="F497" s="4">
        <f t="shared" si="15"/>
        <v>37.4</v>
      </c>
    </row>
    <row r="498" spans="1:6" x14ac:dyDescent="0.25">
      <c r="A498" t="s">
        <v>784</v>
      </c>
      <c r="B498" s="3" t="s">
        <v>919</v>
      </c>
      <c r="D498" s="1">
        <v>78</v>
      </c>
      <c r="E498" s="4">
        <f t="shared" si="14"/>
        <v>11.7</v>
      </c>
      <c r="F498" s="4">
        <f t="shared" si="15"/>
        <v>66.3</v>
      </c>
    </row>
    <row r="499" spans="1:6" x14ac:dyDescent="0.25">
      <c r="A499" t="s">
        <v>921</v>
      </c>
      <c r="B499" s="3" t="s">
        <v>920</v>
      </c>
      <c r="D499" s="1">
        <v>3</v>
      </c>
      <c r="E499" s="4">
        <f t="shared" si="14"/>
        <v>0.44999999999999996</v>
      </c>
      <c r="F499" s="4">
        <f t="shared" si="15"/>
        <v>2.5499999999999998</v>
      </c>
    </row>
    <row r="500" spans="1:6" x14ac:dyDescent="0.25">
      <c r="A500" t="s">
        <v>923</v>
      </c>
      <c r="B500" s="3" t="s">
        <v>922</v>
      </c>
      <c r="D500" s="1">
        <v>113</v>
      </c>
      <c r="E500" s="4">
        <f t="shared" si="14"/>
        <v>16.95</v>
      </c>
      <c r="F500" s="4">
        <f t="shared" si="15"/>
        <v>96.05</v>
      </c>
    </row>
    <row r="501" spans="1:6" x14ac:dyDescent="0.25">
      <c r="A501" t="s">
        <v>925</v>
      </c>
      <c r="B501" s="3" t="s">
        <v>924</v>
      </c>
      <c r="D501" s="1">
        <v>113</v>
      </c>
      <c r="E501" s="4">
        <f t="shared" si="14"/>
        <v>16.95</v>
      </c>
      <c r="F501" s="4">
        <f t="shared" si="15"/>
        <v>96.05</v>
      </c>
    </row>
    <row r="502" spans="1:6" x14ac:dyDescent="0.25">
      <c r="A502" t="s">
        <v>927</v>
      </c>
      <c r="B502" s="3" t="s">
        <v>926</v>
      </c>
      <c r="D502" s="1">
        <v>311</v>
      </c>
      <c r="E502" s="4">
        <f t="shared" si="14"/>
        <v>46.65</v>
      </c>
      <c r="F502" s="4">
        <f t="shared" si="15"/>
        <v>264.35000000000002</v>
      </c>
    </row>
    <row r="503" spans="1:6" x14ac:dyDescent="0.25">
      <c r="A503" t="s">
        <v>929</v>
      </c>
      <c r="B503" s="3" t="s">
        <v>928</v>
      </c>
      <c r="D503" s="1">
        <v>140</v>
      </c>
      <c r="E503" s="4">
        <f t="shared" si="14"/>
        <v>21</v>
      </c>
      <c r="F503" s="4">
        <f t="shared" si="15"/>
        <v>119</v>
      </c>
    </row>
    <row r="504" spans="1:6" x14ac:dyDescent="0.25">
      <c r="A504" t="s">
        <v>806</v>
      </c>
      <c r="B504" s="3" t="s">
        <v>930</v>
      </c>
      <c r="D504" s="1">
        <v>164</v>
      </c>
      <c r="E504" s="4">
        <f t="shared" si="14"/>
        <v>24.599999999999998</v>
      </c>
      <c r="F504" s="4">
        <f t="shared" si="15"/>
        <v>139.4</v>
      </c>
    </row>
    <row r="505" spans="1:6" x14ac:dyDescent="0.25">
      <c r="A505" t="s">
        <v>808</v>
      </c>
      <c r="B505" s="3" t="s">
        <v>931</v>
      </c>
      <c r="D505" s="1">
        <v>171</v>
      </c>
      <c r="E505" s="4">
        <f t="shared" si="14"/>
        <v>25.65</v>
      </c>
      <c r="F505" s="4">
        <f t="shared" si="15"/>
        <v>145.35</v>
      </c>
    </row>
    <row r="506" spans="1:6" x14ac:dyDescent="0.25">
      <c r="A506" t="s">
        <v>933</v>
      </c>
      <c r="B506" s="3" t="s">
        <v>932</v>
      </c>
      <c r="D506" s="1">
        <v>40</v>
      </c>
      <c r="E506" s="4">
        <f t="shared" si="14"/>
        <v>6</v>
      </c>
      <c r="F506" s="4">
        <f t="shared" si="15"/>
        <v>34</v>
      </c>
    </row>
    <row r="507" spans="1:6" x14ac:dyDescent="0.25">
      <c r="A507" t="s">
        <v>935</v>
      </c>
      <c r="B507" s="3" t="s">
        <v>934</v>
      </c>
      <c r="D507" s="1">
        <v>14</v>
      </c>
      <c r="E507" s="4">
        <f t="shared" si="14"/>
        <v>2.1</v>
      </c>
      <c r="F507" s="4">
        <f t="shared" si="15"/>
        <v>11.9</v>
      </c>
    </row>
    <row r="508" spans="1:6" x14ac:dyDescent="0.25">
      <c r="A508" t="s">
        <v>937</v>
      </c>
      <c r="B508" s="3" t="s">
        <v>936</v>
      </c>
      <c r="D508" s="1">
        <v>12</v>
      </c>
      <c r="E508" s="4">
        <f t="shared" si="14"/>
        <v>1.7999999999999998</v>
      </c>
      <c r="F508" s="4">
        <f t="shared" si="15"/>
        <v>10.199999999999999</v>
      </c>
    </row>
    <row r="509" spans="1:6" x14ac:dyDescent="0.25">
      <c r="A509" t="s">
        <v>939</v>
      </c>
      <c r="B509" s="3" t="s">
        <v>938</v>
      </c>
      <c r="D509" s="1">
        <v>180</v>
      </c>
      <c r="E509" s="4">
        <f t="shared" si="14"/>
        <v>27</v>
      </c>
      <c r="F509" s="4">
        <f t="shared" si="15"/>
        <v>153</v>
      </c>
    </row>
    <row r="510" spans="1:6" x14ac:dyDescent="0.25">
      <c r="A510" t="s">
        <v>941</v>
      </c>
      <c r="B510" s="3" t="s">
        <v>940</v>
      </c>
      <c r="D510" s="1">
        <v>222</v>
      </c>
      <c r="E510" s="4">
        <f t="shared" si="14"/>
        <v>33.299999999999997</v>
      </c>
      <c r="F510" s="4">
        <f t="shared" si="15"/>
        <v>188.7</v>
      </c>
    </row>
    <row r="511" spans="1:6" x14ac:dyDescent="0.25">
      <c r="A511" t="s">
        <v>943</v>
      </c>
      <c r="B511" s="3" t="s">
        <v>942</v>
      </c>
      <c r="D511" s="1">
        <v>44</v>
      </c>
      <c r="E511" s="4">
        <f t="shared" si="14"/>
        <v>6.6</v>
      </c>
      <c r="F511" s="4">
        <f t="shared" si="15"/>
        <v>37.4</v>
      </c>
    </row>
    <row r="512" spans="1:6" x14ac:dyDescent="0.25">
      <c r="A512" t="s">
        <v>945</v>
      </c>
      <c r="B512" s="3" t="s">
        <v>944</v>
      </c>
      <c r="D512" s="1">
        <v>37</v>
      </c>
      <c r="E512" s="4">
        <f t="shared" si="14"/>
        <v>5.55</v>
      </c>
      <c r="F512" s="4">
        <f t="shared" si="15"/>
        <v>31.45</v>
      </c>
    </row>
    <row r="513" spans="1:6" x14ac:dyDescent="0.25">
      <c r="A513" t="s">
        <v>947</v>
      </c>
      <c r="B513" s="3" t="s">
        <v>946</v>
      </c>
      <c r="D513" s="1">
        <v>39</v>
      </c>
      <c r="E513" s="4">
        <f t="shared" si="14"/>
        <v>5.85</v>
      </c>
      <c r="F513" s="4">
        <f t="shared" si="15"/>
        <v>33.15</v>
      </c>
    </row>
    <row r="514" spans="1:6" x14ac:dyDescent="0.25">
      <c r="A514" t="s">
        <v>949</v>
      </c>
      <c r="B514" s="3" t="s">
        <v>1178</v>
      </c>
      <c r="C514" t="s">
        <v>948</v>
      </c>
      <c r="D514" s="1">
        <v>5675</v>
      </c>
      <c r="E514" s="4">
        <f t="shared" ref="E514:E577" si="16">D514*0.15</f>
        <v>851.25</v>
      </c>
      <c r="F514" s="4">
        <f t="shared" ref="F514:F577" si="17">D514-E514</f>
        <v>4823.75</v>
      </c>
    </row>
    <row r="515" spans="1:6" x14ac:dyDescent="0.25">
      <c r="A515" t="s">
        <v>951</v>
      </c>
      <c r="B515" s="3" t="s">
        <v>1178</v>
      </c>
      <c r="C515" t="s">
        <v>950</v>
      </c>
      <c r="D515" s="1">
        <v>5827</v>
      </c>
      <c r="E515" s="4">
        <f t="shared" si="16"/>
        <v>874.05</v>
      </c>
      <c r="F515" s="4">
        <f t="shared" si="17"/>
        <v>4952.95</v>
      </c>
    </row>
    <row r="516" spans="1:6" x14ac:dyDescent="0.25">
      <c r="A516" t="s">
        <v>953</v>
      </c>
      <c r="B516" s="3" t="s">
        <v>1178</v>
      </c>
      <c r="C516" t="s">
        <v>952</v>
      </c>
      <c r="D516" s="1">
        <v>6412</v>
      </c>
      <c r="E516" s="4">
        <f t="shared" si="16"/>
        <v>961.8</v>
      </c>
      <c r="F516" s="4">
        <f t="shared" si="17"/>
        <v>5450.2</v>
      </c>
    </row>
    <row r="517" spans="1:6" x14ac:dyDescent="0.25">
      <c r="A517" t="s">
        <v>955</v>
      </c>
      <c r="B517" s="3" t="s">
        <v>954</v>
      </c>
      <c r="D517" s="1">
        <v>639</v>
      </c>
      <c r="E517" s="4">
        <f t="shared" si="16"/>
        <v>95.85</v>
      </c>
      <c r="F517" s="4">
        <f t="shared" si="17"/>
        <v>543.15</v>
      </c>
    </row>
    <row r="518" spans="1:6" x14ac:dyDescent="0.25">
      <c r="A518" t="s">
        <v>957</v>
      </c>
      <c r="B518" s="3" t="s">
        <v>956</v>
      </c>
      <c r="D518" s="1">
        <v>639</v>
      </c>
      <c r="E518" s="4">
        <f t="shared" si="16"/>
        <v>95.85</v>
      </c>
      <c r="F518" s="4">
        <f t="shared" si="17"/>
        <v>543.15</v>
      </c>
    </row>
    <row r="519" spans="1:6" x14ac:dyDescent="0.25">
      <c r="A519" t="s">
        <v>959</v>
      </c>
      <c r="B519" s="3" t="s">
        <v>958</v>
      </c>
      <c r="D519" s="1">
        <v>447</v>
      </c>
      <c r="E519" s="4">
        <f t="shared" si="16"/>
        <v>67.05</v>
      </c>
      <c r="F519" s="4">
        <f t="shared" si="17"/>
        <v>379.95</v>
      </c>
    </row>
    <row r="520" spans="1:6" x14ac:dyDescent="0.25">
      <c r="A520" t="s">
        <v>961</v>
      </c>
      <c r="B520" s="3" t="s">
        <v>960</v>
      </c>
      <c r="D520" s="1">
        <v>192</v>
      </c>
      <c r="E520" s="4">
        <f t="shared" si="16"/>
        <v>28.799999999999997</v>
      </c>
      <c r="F520" s="4">
        <f t="shared" si="17"/>
        <v>163.19999999999999</v>
      </c>
    </row>
    <row r="521" spans="1:6" x14ac:dyDescent="0.25">
      <c r="A521" t="s">
        <v>963</v>
      </c>
      <c r="B521" s="3" t="s">
        <v>962</v>
      </c>
      <c r="D521" s="1">
        <v>4</v>
      </c>
      <c r="E521" s="4">
        <f t="shared" si="16"/>
        <v>0.6</v>
      </c>
      <c r="F521" s="4">
        <f t="shared" si="17"/>
        <v>3.4</v>
      </c>
    </row>
    <row r="522" spans="1:6" x14ac:dyDescent="0.25">
      <c r="A522" t="s">
        <v>965</v>
      </c>
      <c r="B522" s="3" t="s">
        <v>964</v>
      </c>
      <c r="D522" s="1">
        <v>4</v>
      </c>
      <c r="E522" s="4">
        <f t="shared" si="16"/>
        <v>0.6</v>
      </c>
      <c r="F522" s="4">
        <f t="shared" si="17"/>
        <v>3.4</v>
      </c>
    </row>
    <row r="523" spans="1:6" x14ac:dyDescent="0.25">
      <c r="A523" t="s">
        <v>967</v>
      </c>
      <c r="B523" s="3" t="s">
        <v>966</v>
      </c>
      <c r="D523" s="1">
        <v>4</v>
      </c>
      <c r="E523" s="4">
        <f t="shared" si="16"/>
        <v>0.6</v>
      </c>
      <c r="F523" s="4">
        <f t="shared" si="17"/>
        <v>3.4</v>
      </c>
    </row>
    <row r="524" spans="1:6" x14ac:dyDescent="0.25">
      <c r="A524" t="s">
        <v>969</v>
      </c>
      <c r="B524" s="3" t="s">
        <v>968</v>
      </c>
      <c r="D524" s="1">
        <v>4</v>
      </c>
      <c r="E524" s="4">
        <f t="shared" si="16"/>
        <v>0.6</v>
      </c>
      <c r="F524" s="4">
        <f t="shared" si="17"/>
        <v>3.4</v>
      </c>
    </row>
    <row r="525" spans="1:6" x14ac:dyDescent="0.25">
      <c r="A525" t="s">
        <v>971</v>
      </c>
      <c r="B525" s="3" t="s">
        <v>1193</v>
      </c>
      <c r="C525" t="s">
        <v>970</v>
      </c>
      <c r="D525" s="1">
        <v>944</v>
      </c>
      <c r="E525" s="4">
        <f t="shared" si="16"/>
        <v>141.6</v>
      </c>
      <c r="F525" s="4">
        <f t="shared" si="17"/>
        <v>802.4</v>
      </c>
    </row>
    <row r="526" spans="1:6" x14ac:dyDescent="0.25">
      <c r="A526" t="s">
        <v>973</v>
      </c>
      <c r="B526" s="3" t="s">
        <v>1194</v>
      </c>
      <c r="C526" t="s">
        <v>972</v>
      </c>
      <c r="D526" s="1">
        <v>1060</v>
      </c>
      <c r="E526" s="4">
        <f t="shared" si="16"/>
        <v>159</v>
      </c>
      <c r="F526" s="4">
        <f t="shared" si="17"/>
        <v>901</v>
      </c>
    </row>
    <row r="527" spans="1:6" x14ac:dyDescent="0.25">
      <c r="A527" t="s">
        <v>975</v>
      </c>
      <c r="B527" s="3" t="s">
        <v>1195</v>
      </c>
      <c r="C527" t="s">
        <v>974</v>
      </c>
      <c r="D527" s="1">
        <v>1310</v>
      </c>
      <c r="E527" s="4">
        <f t="shared" si="16"/>
        <v>196.5</v>
      </c>
      <c r="F527" s="4">
        <f t="shared" si="17"/>
        <v>1113.5</v>
      </c>
    </row>
    <row r="528" spans="1:6" x14ac:dyDescent="0.25">
      <c r="A528" t="s">
        <v>977</v>
      </c>
      <c r="B528" s="3" t="s">
        <v>1196</v>
      </c>
      <c r="C528" t="s">
        <v>976</v>
      </c>
      <c r="D528" s="1">
        <v>1377</v>
      </c>
      <c r="E528" s="4">
        <f t="shared" si="16"/>
        <v>206.54999999999998</v>
      </c>
      <c r="F528" s="4">
        <f t="shared" si="17"/>
        <v>1170.45</v>
      </c>
    </row>
    <row r="529" spans="1:6" x14ac:dyDescent="0.25">
      <c r="A529" t="s">
        <v>979</v>
      </c>
      <c r="B529" s="3" t="s">
        <v>1198</v>
      </c>
      <c r="C529" t="s">
        <v>978</v>
      </c>
      <c r="D529" s="1">
        <v>1380</v>
      </c>
      <c r="E529" s="4">
        <f t="shared" si="16"/>
        <v>207</v>
      </c>
      <c r="F529" s="4">
        <f t="shared" si="17"/>
        <v>1173</v>
      </c>
    </row>
    <row r="530" spans="1:6" x14ac:dyDescent="0.25">
      <c r="A530" t="s">
        <v>981</v>
      </c>
      <c r="B530" s="3" t="s">
        <v>1197</v>
      </c>
      <c r="C530" t="s">
        <v>980</v>
      </c>
      <c r="D530" s="1">
        <v>1279</v>
      </c>
      <c r="E530" s="4">
        <f t="shared" si="16"/>
        <v>191.85</v>
      </c>
      <c r="F530" s="4">
        <f t="shared" si="17"/>
        <v>1087.1500000000001</v>
      </c>
    </row>
    <row r="531" spans="1:6" x14ac:dyDescent="0.25">
      <c r="A531" t="s">
        <v>982</v>
      </c>
      <c r="B531" s="3" t="s">
        <v>1199</v>
      </c>
      <c r="C531" t="s">
        <v>12</v>
      </c>
      <c r="D531" s="1">
        <v>657</v>
      </c>
      <c r="E531" s="4">
        <f t="shared" si="16"/>
        <v>98.55</v>
      </c>
      <c r="F531" s="4">
        <f t="shared" si="17"/>
        <v>558.45000000000005</v>
      </c>
    </row>
    <row r="532" spans="1:6" x14ac:dyDescent="0.25">
      <c r="A532" t="s">
        <v>983</v>
      </c>
      <c r="B532" s="3" t="s">
        <v>1200</v>
      </c>
      <c r="C532" t="s">
        <v>14</v>
      </c>
      <c r="D532" s="1">
        <v>771</v>
      </c>
      <c r="E532" s="4">
        <f t="shared" si="16"/>
        <v>115.64999999999999</v>
      </c>
      <c r="F532" s="4">
        <f t="shared" si="17"/>
        <v>655.35</v>
      </c>
    </row>
    <row r="533" spans="1:6" x14ac:dyDescent="0.25">
      <c r="A533" t="s">
        <v>984</v>
      </c>
      <c r="B533" s="3" t="s">
        <v>1201</v>
      </c>
      <c r="C533" t="s">
        <v>16</v>
      </c>
      <c r="D533" s="1">
        <v>1050</v>
      </c>
      <c r="E533" s="4">
        <f t="shared" si="16"/>
        <v>157.5</v>
      </c>
      <c r="F533" s="4">
        <f t="shared" si="17"/>
        <v>892.5</v>
      </c>
    </row>
    <row r="534" spans="1:6" x14ac:dyDescent="0.25">
      <c r="A534" t="s">
        <v>985</v>
      </c>
      <c r="B534" s="3" t="s">
        <v>1202</v>
      </c>
      <c r="C534" t="s">
        <v>18</v>
      </c>
      <c r="D534" s="1">
        <v>1108</v>
      </c>
      <c r="E534" s="4">
        <f t="shared" si="16"/>
        <v>166.2</v>
      </c>
      <c r="F534" s="4">
        <f t="shared" si="17"/>
        <v>941.8</v>
      </c>
    </row>
    <row r="535" spans="1:6" x14ac:dyDescent="0.25">
      <c r="A535" t="s">
        <v>986</v>
      </c>
      <c r="B535" s="3" t="s">
        <v>1203</v>
      </c>
      <c r="C535" t="s">
        <v>20</v>
      </c>
      <c r="D535" s="1">
        <v>1109</v>
      </c>
      <c r="E535" s="4">
        <f t="shared" si="16"/>
        <v>166.35</v>
      </c>
      <c r="F535" s="4">
        <f t="shared" si="17"/>
        <v>942.65</v>
      </c>
    </row>
    <row r="536" spans="1:6" x14ac:dyDescent="0.25">
      <c r="A536" t="s">
        <v>988</v>
      </c>
      <c r="B536" s="3" t="s">
        <v>1204</v>
      </c>
      <c r="C536" t="s">
        <v>987</v>
      </c>
      <c r="D536" s="1">
        <v>1024</v>
      </c>
      <c r="E536" s="4">
        <f t="shared" si="16"/>
        <v>153.6</v>
      </c>
      <c r="F536" s="4">
        <f t="shared" si="17"/>
        <v>870.4</v>
      </c>
    </row>
    <row r="537" spans="1:6" x14ac:dyDescent="0.25">
      <c r="A537" t="s">
        <v>990</v>
      </c>
      <c r="B537" s="3" t="s">
        <v>989</v>
      </c>
      <c r="D537" s="1">
        <v>478</v>
      </c>
      <c r="E537" s="4">
        <f t="shared" si="16"/>
        <v>71.7</v>
      </c>
      <c r="F537" s="4">
        <f t="shared" si="17"/>
        <v>406.3</v>
      </c>
    </row>
    <row r="538" spans="1:6" x14ac:dyDescent="0.25">
      <c r="A538" t="s">
        <v>992</v>
      </c>
      <c r="B538" s="3" t="s">
        <v>991</v>
      </c>
      <c r="D538" s="1">
        <v>665</v>
      </c>
      <c r="E538" s="4">
        <f t="shared" si="16"/>
        <v>99.75</v>
      </c>
      <c r="F538" s="4">
        <f t="shared" si="17"/>
        <v>565.25</v>
      </c>
    </row>
    <row r="539" spans="1:6" x14ac:dyDescent="0.25">
      <c r="A539" t="s">
        <v>994</v>
      </c>
      <c r="B539" s="3" t="s">
        <v>993</v>
      </c>
      <c r="D539" s="1">
        <v>521</v>
      </c>
      <c r="E539" s="4">
        <f t="shared" si="16"/>
        <v>78.149999999999991</v>
      </c>
      <c r="F539" s="4">
        <f t="shared" si="17"/>
        <v>442.85</v>
      </c>
    </row>
    <row r="540" spans="1:6" x14ac:dyDescent="0.25">
      <c r="A540" t="s">
        <v>996</v>
      </c>
      <c r="B540" s="3" t="s">
        <v>995</v>
      </c>
      <c r="D540" s="1">
        <v>423</v>
      </c>
      <c r="E540" s="4">
        <f t="shared" si="16"/>
        <v>63.449999999999996</v>
      </c>
      <c r="F540" s="4">
        <f t="shared" si="17"/>
        <v>359.55</v>
      </c>
    </row>
    <row r="541" spans="1:6" x14ac:dyDescent="0.25">
      <c r="A541" t="s">
        <v>998</v>
      </c>
      <c r="B541" s="3" t="s">
        <v>997</v>
      </c>
      <c r="D541" s="1">
        <v>164</v>
      </c>
      <c r="E541" s="4">
        <f t="shared" si="16"/>
        <v>24.599999999999998</v>
      </c>
      <c r="F541" s="4">
        <f t="shared" si="17"/>
        <v>139.4</v>
      </c>
    </row>
    <row r="542" spans="1:6" x14ac:dyDescent="0.25">
      <c r="A542" t="s">
        <v>1000</v>
      </c>
      <c r="B542" s="3" t="s">
        <v>999</v>
      </c>
      <c r="D542" s="1">
        <v>164</v>
      </c>
      <c r="E542" s="4">
        <f t="shared" si="16"/>
        <v>24.599999999999998</v>
      </c>
      <c r="F542" s="4">
        <f t="shared" si="17"/>
        <v>139.4</v>
      </c>
    </row>
    <row r="543" spans="1:6" x14ac:dyDescent="0.25">
      <c r="A543" t="s">
        <v>1002</v>
      </c>
      <c r="B543" s="3" t="s">
        <v>1001</v>
      </c>
      <c r="D543" s="1">
        <v>451</v>
      </c>
      <c r="E543" s="4">
        <f t="shared" si="16"/>
        <v>67.649999999999991</v>
      </c>
      <c r="F543" s="4">
        <f t="shared" si="17"/>
        <v>383.35</v>
      </c>
    </row>
    <row r="544" spans="1:6" x14ac:dyDescent="0.25">
      <c r="A544" t="s">
        <v>1004</v>
      </c>
      <c r="B544" s="3" t="s">
        <v>1003</v>
      </c>
      <c r="D544" s="1">
        <v>462</v>
      </c>
      <c r="E544" s="4">
        <f t="shared" si="16"/>
        <v>69.3</v>
      </c>
      <c r="F544" s="4">
        <f t="shared" si="17"/>
        <v>392.7</v>
      </c>
    </row>
    <row r="545" spans="1:6" x14ac:dyDescent="0.25">
      <c r="A545" t="s">
        <v>1006</v>
      </c>
      <c r="B545" s="3" t="s">
        <v>1005</v>
      </c>
      <c r="D545" s="1">
        <v>476</v>
      </c>
      <c r="E545" s="4">
        <f t="shared" si="16"/>
        <v>71.399999999999991</v>
      </c>
      <c r="F545" s="4">
        <f t="shared" si="17"/>
        <v>404.6</v>
      </c>
    </row>
    <row r="546" spans="1:6" x14ac:dyDescent="0.25">
      <c r="A546" t="s">
        <v>1008</v>
      </c>
      <c r="B546" s="3" t="s">
        <v>1007</v>
      </c>
      <c r="D546" s="1">
        <v>728</v>
      </c>
      <c r="E546" s="4">
        <f t="shared" si="16"/>
        <v>109.2</v>
      </c>
      <c r="F546" s="4">
        <f t="shared" si="17"/>
        <v>618.79999999999995</v>
      </c>
    </row>
    <row r="547" spans="1:6" x14ac:dyDescent="0.25">
      <c r="A547" t="s">
        <v>1010</v>
      </c>
      <c r="B547" s="3" t="s">
        <v>1009</v>
      </c>
      <c r="D547" s="1">
        <v>155</v>
      </c>
      <c r="E547" s="4">
        <f t="shared" si="16"/>
        <v>23.25</v>
      </c>
      <c r="F547" s="4">
        <f t="shared" si="17"/>
        <v>131.75</v>
      </c>
    </row>
    <row r="548" spans="1:6" x14ac:dyDescent="0.25">
      <c r="A548" t="s">
        <v>1012</v>
      </c>
      <c r="B548" s="3" t="s">
        <v>1011</v>
      </c>
      <c r="D548" s="1">
        <v>155</v>
      </c>
      <c r="E548" s="4">
        <f t="shared" si="16"/>
        <v>23.25</v>
      </c>
      <c r="F548" s="4">
        <f t="shared" si="17"/>
        <v>131.75</v>
      </c>
    </row>
    <row r="549" spans="1:6" x14ac:dyDescent="0.25">
      <c r="A549" t="s">
        <v>1014</v>
      </c>
      <c r="B549" s="3" t="s">
        <v>1013</v>
      </c>
      <c r="D549" s="1">
        <v>78</v>
      </c>
      <c r="E549" s="4">
        <f t="shared" si="16"/>
        <v>11.7</v>
      </c>
      <c r="F549" s="4">
        <f t="shared" si="17"/>
        <v>66.3</v>
      </c>
    </row>
    <row r="550" spans="1:6" x14ac:dyDescent="0.25">
      <c r="A550" t="s">
        <v>1016</v>
      </c>
      <c r="B550" s="3" t="s">
        <v>1015</v>
      </c>
      <c r="D550" s="1">
        <v>183</v>
      </c>
      <c r="E550" s="4">
        <f t="shared" si="16"/>
        <v>27.45</v>
      </c>
      <c r="F550" s="4">
        <f t="shared" si="17"/>
        <v>155.55000000000001</v>
      </c>
    </row>
    <row r="551" spans="1:6" x14ac:dyDescent="0.25">
      <c r="A551" t="s">
        <v>1018</v>
      </c>
      <c r="B551" s="3" t="s">
        <v>1017</v>
      </c>
      <c r="D551" s="1">
        <v>13</v>
      </c>
      <c r="E551" s="4">
        <f t="shared" si="16"/>
        <v>1.95</v>
      </c>
      <c r="F551" s="4">
        <f t="shared" si="17"/>
        <v>11.05</v>
      </c>
    </row>
    <row r="552" spans="1:6" x14ac:dyDescent="0.25">
      <c r="A552" t="s">
        <v>1020</v>
      </c>
      <c r="B552" s="3" t="s">
        <v>1019</v>
      </c>
      <c r="D552" s="1">
        <v>124</v>
      </c>
      <c r="E552" s="4">
        <f t="shared" si="16"/>
        <v>18.599999999999998</v>
      </c>
      <c r="F552" s="4">
        <f t="shared" si="17"/>
        <v>105.4</v>
      </c>
    </row>
    <row r="553" spans="1:6" x14ac:dyDescent="0.25">
      <c r="A553" t="s">
        <v>1022</v>
      </c>
      <c r="B553" s="3" t="s">
        <v>1021</v>
      </c>
      <c r="D553" s="1">
        <v>60</v>
      </c>
      <c r="E553" s="4">
        <f t="shared" si="16"/>
        <v>9</v>
      </c>
      <c r="F553" s="4">
        <f t="shared" si="17"/>
        <v>51</v>
      </c>
    </row>
    <row r="554" spans="1:6" x14ac:dyDescent="0.25">
      <c r="A554" t="s">
        <v>1024</v>
      </c>
      <c r="B554" s="3" t="s">
        <v>1023</v>
      </c>
      <c r="D554" s="1">
        <v>44</v>
      </c>
      <c r="E554" s="4">
        <f t="shared" si="16"/>
        <v>6.6</v>
      </c>
      <c r="F554" s="4">
        <f t="shared" si="17"/>
        <v>37.4</v>
      </c>
    </row>
    <row r="555" spans="1:6" x14ac:dyDescent="0.25">
      <c r="A555" t="s">
        <v>685</v>
      </c>
      <c r="B555" s="3" t="s">
        <v>1025</v>
      </c>
      <c r="D555" s="1">
        <v>117</v>
      </c>
      <c r="E555" s="4">
        <f t="shared" si="16"/>
        <v>17.55</v>
      </c>
      <c r="F555" s="4">
        <f t="shared" si="17"/>
        <v>99.45</v>
      </c>
    </row>
    <row r="556" spans="1:6" x14ac:dyDescent="0.25">
      <c r="A556" t="s">
        <v>687</v>
      </c>
      <c r="B556" s="3" t="s">
        <v>1026</v>
      </c>
      <c r="D556" s="1">
        <v>134</v>
      </c>
      <c r="E556" s="4">
        <f t="shared" si="16"/>
        <v>20.099999999999998</v>
      </c>
      <c r="F556" s="4">
        <f t="shared" si="17"/>
        <v>113.9</v>
      </c>
    </row>
    <row r="557" spans="1:6" x14ac:dyDescent="0.25">
      <c r="A557" t="s">
        <v>1028</v>
      </c>
      <c r="B557" s="3" t="s">
        <v>1027</v>
      </c>
      <c r="D557" s="1">
        <v>28</v>
      </c>
      <c r="E557" s="4">
        <f t="shared" si="16"/>
        <v>4.2</v>
      </c>
      <c r="F557" s="4">
        <f t="shared" si="17"/>
        <v>23.8</v>
      </c>
    </row>
    <row r="558" spans="1:6" x14ac:dyDescent="0.25">
      <c r="A558" t="s">
        <v>1018</v>
      </c>
      <c r="B558" s="3" t="s">
        <v>1017</v>
      </c>
      <c r="D558" s="1">
        <v>13</v>
      </c>
      <c r="E558" s="4">
        <f t="shared" si="16"/>
        <v>1.95</v>
      </c>
      <c r="F558" s="4">
        <f t="shared" si="17"/>
        <v>11.05</v>
      </c>
    </row>
    <row r="559" spans="1:6" x14ac:dyDescent="0.25">
      <c r="A559" t="s">
        <v>1030</v>
      </c>
      <c r="B559" s="3" t="s">
        <v>1029</v>
      </c>
      <c r="D559" s="1">
        <v>97</v>
      </c>
      <c r="E559" s="4">
        <f t="shared" si="16"/>
        <v>14.549999999999999</v>
      </c>
      <c r="F559" s="4">
        <f t="shared" si="17"/>
        <v>82.45</v>
      </c>
    </row>
    <row r="560" spans="1:6" x14ac:dyDescent="0.25">
      <c r="A560" t="s">
        <v>1024</v>
      </c>
      <c r="B560" s="3" t="s">
        <v>1031</v>
      </c>
      <c r="D560" s="1">
        <v>44</v>
      </c>
      <c r="E560" s="4">
        <f t="shared" si="16"/>
        <v>6.6</v>
      </c>
      <c r="F560" s="4">
        <f t="shared" si="17"/>
        <v>37.4</v>
      </c>
    </row>
    <row r="561" spans="1:6" x14ac:dyDescent="0.25">
      <c r="A561" t="s">
        <v>1033</v>
      </c>
      <c r="B561" s="3" t="s">
        <v>1032</v>
      </c>
      <c r="D561" s="1">
        <v>107</v>
      </c>
      <c r="E561" s="4">
        <f t="shared" si="16"/>
        <v>16.05</v>
      </c>
      <c r="F561" s="4">
        <f t="shared" si="17"/>
        <v>90.95</v>
      </c>
    </row>
    <row r="562" spans="1:6" x14ac:dyDescent="0.25">
      <c r="A562" t="s">
        <v>1035</v>
      </c>
      <c r="B562" s="3" t="s">
        <v>1034</v>
      </c>
      <c r="D562" s="1">
        <v>61</v>
      </c>
      <c r="E562" s="4">
        <f t="shared" si="16"/>
        <v>9.15</v>
      </c>
      <c r="F562" s="4">
        <f t="shared" si="17"/>
        <v>51.85</v>
      </c>
    </row>
    <row r="563" spans="1:6" x14ac:dyDescent="0.25">
      <c r="A563" t="s">
        <v>1037</v>
      </c>
      <c r="B563" s="3" t="s">
        <v>1209</v>
      </c>
      <c r="C563" t="s">
        <v>1036</v>
      </c>
      <c r="D563" s="1">
        <v>1117</v>
      </c>
      <c r="E563" s="4">
        <f t="shared" si="16"/>
        <v>167.54999999999998</v>
      </c>
      <c r="F563" s="4">
        <f t="shared" si="17"/>
        <v>949.45</v>
      </c>
    </row>
    <row r="564" spans="1:6" x14ac:dyDescent="0.25">
      <c r="A564" t="s">
        <v>1039</v>
      </c>
      <c r="B564" s="3" t="s">
        <v>1208</v>
      </c>
      <c r="C564" t="s">
        <v>1038</v>
      </c>
      <c r="D564" s="1">
        <v>1225</v>
      </c>
      <c r="E564" s="4">
        <f t="shared" si="16"/>
        <v>183.75</v>
      </c>
      <c r="F564" s="4">
        <f t="shared" si="17"/>
        <v>1041.25</v>
      </c>
    </row>
    <row r="565" spans="1:6" x14ac:dyDescent="0.25">
      <c r="A565" t="s">
        <v>1041</v>
      </c>
      <c r="B565" s="3" t="s">
        <v>1207</v>
      </c>
      <c r="C565" t="s">
        <v>1040</v>
      </c>
      <c r="D565" s="1">
        <v>1468</v>
      </c>
      <c r="E565" s="4">
        <f t="shared" si="16"/>
        <v>220.2</v>
      </c>
      <c r="F565" s="4">
        <f t="shared" si="17"/>
        <v>1247.8</v>
      </c>
    </row>
    <row r="566" spans="1:6" x14ac:dyDescent="0.25">
      <c r="A566" t="s">
        <v>1043</v>
      </c>
      <c r="B566" s="3" t="s">
        <v>1206</v>
      </c>
      <c r="C566" t="s">
        <v>1042</v>
      </c>
      <c r="D566" s="1">
        <v>1473</v>
      </c>
      <c r="E566" s="4">
        <f t="shared" si="16"/>
        <v>220.95</v>
      </c>
      <c r="F566" s="4">
        <f t="shared" si="17"/>
        <v>1252.05</v>
      </c>
    </row>
    <row r="567" spans="1:6" x14ac:dyDescent="0.25">
      <c r="A567" t="s">
        <v>1045</v>
      </c>
      <c r="B567" s="3" t="s">
        <v>1210</v>
      </c>
      <c r="C567" t="s">
        <v>1044</v>
      </c>
      <c r="D567" s="1">
        <v>1517</v>
      </c>
      <c r="E567" s="4">
        <f t="shared" si="16"/>
        <v>227.54999999999998</v>
      </c>
      <c r="F567" s="4">
        <f t="shared" si="17"/>
        <v>1289.45</v>
      </c>
    </row>
    <row r="568" spans="1:6" x14ac:dyDescent="0.25">
      <c r="A568" t="s">
        <v>1047</v>
      </c>
      <c r="B568" s="3" t="s">
        <v>1205</v>
      </c>
      <c r="C568" t="s">
        <v>1046</v>
      </c>
      <c r="D568" s="1">
        <v>1378</v>
      </c>
      <c r="E568" s="4">
        <f t="shared" si="16"/>
        <v>206.7</v>
      </c>
      <c r="F568" s="4">
        <f t="shared" si="17"/>
        <v>1171.3</v>
      </c>
    </row>
    <row r="569" spans="1:6" x14ac:dyDescent="0.25">
      <c r="A569" t="s">
        <v>1049</v>
      </c>
      <c r="B569" s="3" t="s">
        <v>1211</v>
      </c>
      <c r="C569" t="s">
        <v>1048</v>
      </c>
      <c r="D569" s="1">
        <v>727</v>
      </c>
      <c r="E569" s="4">
        <f t="shared" si="16"/>
        <v>109.05</v>
      </c>
      <c r="F569" s="4">
        <f t="shared" si="17"/>
        <v>617.95000000000005</v>
      </c>
    </row>
    <row r="570" spans="1:6" x14ac:dyDescent="0.25">
      <c r="A570" t="s">
        <v>1051</v>
      </c>
      <c r="B570" s="3" t="s">
        <v>1212</v>
      </c>
      <c r="C570" t="s">
        <v>1050</v>
      </c>
      <c r="D570" s="1">
        <v>904</v>
      </c>
      <c r="E570" s="4">
        <f t="shared" si="16"/>
        <v>135.6</v>
      </c>
      <c r="F570" s="4">
        <f t="shared" si="17"/>
        <v>768.4</v>
      </c>
    </row>
    <row r="571" spans="1:6" x14ac:dyDescent="0.25">
      <c r="A571" t="s">
        <v>1053</v>
      </c>
      <c r="B571" s="3" t="s">
        <v>1213</v>
      </c>
      <c r="C571" t="s">
        <v>1052</v>
      </c>
      <c r="D571" s="1">
        <v>1112</v>
      </c>
      <c r="E571" s="4">
        <f t="shared" si="16"/>
        <v>166.79999999999998</v>
      </c>
      <c r="F571" s="4">
        <f t="shared" si="17"/>
        <v>945.2</v>
      </c>
    </row>
    <row r="572" spans="1:6" x14ac:dyDescent="0.25">
      <c r="A572" t="s">
        <v>1055</v>
      </c>
      <c r="B572" s="3" t="s">
        <v>1214</v>
      </c>
      <c r="C572" t="s">
        <v>1054</v>
      </c>
      <c r="D572" s="1">
        <v>1174</v>
      </c>
      <c r="E572" s="4">
        <f t="shared" si="16"/>
        <v>176.1</v>
      </c>
      <c r="F572" s="4">
        <f t="shared" si="17"/>
        <v>997.9</v>
      </c>
    </row>
    <row r="573" spans="1:6" x14ac:dyDescent="0.25">
      <c r="A573" t="s">
        <v>1057</v>
      </c>
      <c r="B573" s="3" t="s">
        <v>1215</v>
      </c>
      <c r="C573" t="s">
        <v>1056</v>
      </c>
      <c r="D573" s="1">
        <v>1213</v>
      </c>
      <c r="E573" s="4">
        <f t="shared" si="16"/>
        <v>181.95</v>
      </c>
      <c r="F573" s="4">
        <f t="shared" si="17"/>
        <v>1031.05</v>
      </c>
    </row>
    <row r="574" spans="1:6" x14ac:dyDescent="0.25">
      <c r="A574" t="s">
        <v>1059</v>
      </c>
      <c r="B574" s="3" t="s">
        <v>1216</v>
      </c>
      <c r="C574" t="s">
        <v>1058</v>
      </c>
      <c r="D574" s="1">
        <v>904</v>
      </c>
      <c r="E574" s="4">
        <f t="shared" si="16"/>
        <v>135.6</v>
      </c>
      <c r="F574" s="4">
        <f t="shared" si="17"/>
        <v>768.4</v>
      </c>
    </row>
    <row r="575" spans="1:6" x14ac:dyDescent="0.25">
      <c r="A575" t="s">
        <v>1061</v>
      </c>
      <c r="B575" s="3" t="s">
        <v>1217</v>
      </c>
      <c r="C575" t="s">
        <v>1060</v>
      </c>
      <c r="D575" s="1">
        <v>1112</v>
      </c>
      <c r="E575" s="4">
        <f t="shared" si="16"/>
        <v>166.79999999999998</v>
      </c>
      <c r="F575" s="4">
        <f t="shared" si="17"/>
        <v>945.2</v>
      </c>
    </row>
    <row r="576" spans="1:6" x14ac:dyDescent="0.25">
      <c r="A576" t="s">
        <v>1063</v>
      </c>
      <c r="B576" s="3" t="s">
        <v>1218</v>
      </c>
      <c r="C576" t="s">
        <v>1062</v>
      </c>
      <c r="D576" s="1">
        <v>1174</v>
      </c>
      <c r="E576" s="4">
        <f t="shared" si="16"/>
        <v>176.1</v>
      </c>
      <c r="F576" s="4">
        <f t="shared" si="17"/>
        <v>997.9</v>
      </c>
    </row>
    <row r="577" spans="1:6" x14ac:dyDescent="0.25">
      <c r="A577" t="s">
        <v>1065</v>
      </c>
      <c r="B577" s="3" t="s">
        <v>1219</v>
      </c>
      <c r="C577" t="s">
        <v>1064</v>
      </c>
      <c r="D577" s="1">
        <v>1190</v>
      </c>
      <c r="E577" s="4">
        <f t="shared" si="16"/>
        <v>178.5</v>
      </c>
      <c r="F577" s="4">
        <f t="shared" si="17"/>
        <v>1011.5</v>
      </c>
    </row>
    <row r="578" spans="1:6" x14ac:dyDescent="0.25">
      <c r="A578" t="s">
        <v>1067</v>
      </c>
      <c r="B578" s="3" t="s">
        <v>1066</v>
      </c>
      <c r="D578" s="1">
        <v>744</v>
      </c>
      <c r="E578" s="4">
        <f t="shared" ref="E578:E641" si="18">D578*0.15</f>
        <v>111.6</v>
      </c>
      <c r="F578" s="4">
        <f t="shared" ref="F578:F641" si="19">D578-E578</f>
        <v>632.4</v>
      </c>
    </row>
    <row r="579" spans="1:6" x14ac:dyDescent="0.25">
      <c r="A579" t="s">
        <v>1069</v>
      </c>
      <c r="B579" s="3" t="s">
        <v>1068</v>
      </c>
      <c r="D579" s="1">
        <v>744</v>
      </c>
      <c r="E579" s="4">
        <f t="shared" si="18"/>
        <v>111.6</v>
      </c>
      <c r="F579" s="4">
        <f t="shared" si="19"/>
        <v>632.4</v>
      </c>
    </row>
    <row r="580" spans="1:6" x14ac:dyDescent="0.25">
      <c r="A580" t="s">
        <v>1071</v>
      </c>
      <c r="B580" s="3" t="s">
        <v>1225</v>
      </c>
      <c r="C580" t="s">
        <v>1070</v>
      </c>
      <c r="D580" s="1">
        <v>3119</v>
      </c>
      <c r="E580" s="4">
        <f t="shared" si="18"/>
        <v>467.84999999999997</v>
      </c>
      <c r="F580" s="4">
        <f t="shared" si="19"/>
        <v>2651.15</v>
      </c>
    </row>
    <row r="581" spans="1:6" x14ac:dyDescent="0.25">
      <c r="A581" t="s">
        <v>1073</v>
      </c>
      <c r="B581" s="3" t="s">
        <v>1225</v>
      </c>
      <c r="C581" t="s">
        <v>1072</v>
      </c>
      <c r="D581" s="1">
        <v>3119</v>
      </c>
      <c r="E581" s="4">
        <f t="shared" si="18"/>
        <v>467.84999999999997</v>
      </c>
      <c r="F581" s="4">
        <f t="shared" si="19"/>
        <v>2651.15</v>
      </c>
    </row>
    <row r="582" spans="1:6" x14ac:dyDescent="0.25">
      <c r="A582" t="s">
        <v>1075</v>
      </c>
      <c r="B582" s="3" t="s">
        <v>1273</v>
      </c>
      <c r="C582" t="s">
        <v>1074</v>
      </c>
      <c r="D582" s="1">
        <v>3544</v>
      </c>
      <c r="E582" s="4">
        <f t="shared" si="18"/>
        <v>531.6</v>
      </c>
      <c r="F582" s="4">
        <f t="shared" si="19"/>
        <v>3012.4</v>
      </c>
    </row>
    <row r="583" spans="1:6" x14ac:dyDescent="0.25">
      <c r="A583" t="s">
        <v>1077</v>
      </c>
      <c r="B583" s="3" t="s">
        <v>1273</v>
      </c>
      <c r="C583" t="s">
        <v>1076</v>
      </c>
      <c r="D583" s="1">
        <v>3544</v>
      </c>
      <c r="E583" s="4">
        <f t="shared" si="18"/>
        <v>531.6</v>
      </c>
      <c r="F583" s="4">
        <f t="shared" si="19"/>
        <v>3012.4</v>
      </c>
    </row>
    <row r="584" spans="1:6" x14ac:dyDescent="0.25">
      <c r="A584" t="s">
        <v>1079</v>
      </c>
      <c r="B584" s="3" t="s">
        <v>1274</v>
      </c>
      <c r="C584" t="s">
        <v>1078</v>
      </c>
      <c r="D584" s="1">
        <v>3693</v>
      </c>
      <c r="E584" s="4">
        <f t="shared" si="18"/>
        <v>553.94999999999993</v>
      </c>
      <c r="F584" s="4">
        <f t="shared" si="19"/>
        <v>3139.05</v>
      </c>
    </row>
    <row r="585" spans="1:6" x14ac:dyDescent="0.25">
      <c r="A585" t="s">
        <v>1081</v>
      </c>
      <c r="B585" s="3" t="s">
        <v>1274</v>
      </c>
      <c r="C585" t="s">
        <v>1080</v>
      </c>
      <c r="D585" s="1">
        <v>3693</v>
      </c>
      <c r="E585" s="4">
        <f t="shared" si="18"/>
        <v>553.94999999999993</v>
      </c>
      <c r="F585" s="4">
        <f t="shared" si="19"/>
        <v>3139.05</v>
      </c>
    </row>
    <row r="586" spans="1:6" x14ac:dyDescent="0.25">
      <c r="A586" t="s">
        <v>1083</v>
      </c>
      <c r="B586" s="3" t="s">
        <v>1287</v>
      </c>
      <c r="C586" t="s">
        <v>1082</v>
      </c>
      <c r="D586" s="1">
        <v>2512</v>
      </c>
      <c r="E586" s="4">
        <f t="shared" si="18"/>
        <v>376.8</v>
      </c>
      <c r="F586" s="4">
        <f t="shared" si="19"/>
        <v>2135.1999999999998</v>
      </c>
    </row>
    <row r="587" spans="1:6" x14ac:dyDescent="0.25">
      <c r="A587" t="s">
        <v>1084</v>
      </c>
      <c r="B587" s="3" t="s">
        <v>1287</v>
      </c>
      <c r="C587" t="s">
        <v>1082</v>
      </c>
      <c r="D587" s="1">
        <v>2512</v>
      </c>
      <c r="E587" s="4">
        <f t="shared" si="18"/>
        <v>376.8</v>
      </c>
      <c r="F587" s="4">
        <f t="shared" si="19"/>
        <v>2135.1999999999998</v>
      </c>
    </row>
    <row r="588" spans="1:6" x14ac:dyDescent="0.25">
      <c r="A588" t="s">
        <v>1085</v>
      </c>
      <c r="B588" s="3" t="s">
        <v>1287</v>
      </c>
      <c r="C588" t="s">
        <v>1082</v>
      </c>
      <c r="D588" s="1">
        <v>2937</v>
      </c>
      <c r="E588" s="4">
        <f t="shared" si="18"/>
        <v>440.55</v>
      </c>
      <c r="F588" s="4">
        <f t="shared" si="19"/>
        <v>2496.4499999999998</v>
      </c>
    </row>
    <row r="589" spans="1:6" x14ac:dyDescent="0.25">
      <c r="A589" t="s">
        <v>1087</v>
      </c>
      <c r="B589" s="3" t="s">
        <v>1288</v>
      </c>
      <c r="C589" t="s">
        <v>1086</v>
      </c>
      <c r="D589" s="1">
        <v>2644</v>
      </c>
      <c r="E589" s="4">
        <f t="shared" si="18"/>
        <v>396.59999999999997</v>
      </c>
      <c r="F589" s="4">
        <f t="shared" si="19"/>
        <v>2247.4</v>
      </c>
    </row>
    <row r="590" spans="1:6" x14ac:dyDescent="0.25">
      <c r="A590" t="s">
        <v>1088</v>
      </c>
      <c r="B590" s="3" t="s">
        <v>1288</v>
      </c>
      <c r="C590" t="s">
        <v>1086</v>
      </c>
      <c r="D590" s="1">
        <v>2644</v>
      </c>
      <c r="E590" s="4">
        <f t="shared" si="18"/>
        <v>396.59999999999997</v>
      </c>
      <c r="F590" s="4">
        <f t="shared" si="19"/>
        <v>2247.4</v>
      </c>
    </row>
    <row r="591" spans="1:6" x14ac:dyDescent="0.25">
      <c r="A591" t="s">
        <v>1089</v>
      </c>
      <c r="B591" s="3" t="s">
        <v>1288</v>
      </c>
      <c r="C591" s="3" t="s">
        <v>1086</v>
      </c>
      <c r="D591" s="1">
        <v>3070</v>
      </c>
      <c r="E591" s="4">
        <f t="shared" si="18"/>
        <v>460.5</v>
      </c>
      <c r="F591" s="4">
        <f t="shared" si="19"/>
        <v>2609.5</v>
      </c>
    </row>
    <row r="592" spans="1:6" x14ac:dyDescent="0.25">
      <c r="A592" t="s">
        <v>1091</v>
      </c>
      <c r="B592" s="3" t="s">
        <v>1090</v>
      </c>
      <c r="D592" s="1">
        <v>123</v>
      </c>
      <c r="E592" s="4">
        <f t="shared" si="18"/>
        <v>18.45</v>
      </c>
      <c r="F592" s="4">
        <f t="shared" si="19"/>
        <v>104.55</v>
      </c>
    </row>
    <row r="593" spans="1:6" x14ac:dyDescent="0.25">
      <c r="A593" t="s">
        <v>1093</v>
      </c>
      <c r="B593" s="3" t="s">
        <v>1179</v>
      </c>
      <c r="C593" t="s">
        <v>1092</v>
      </c>
      <c r="D593" s="1">
        <v>0</v>
      </c>
      <c r="E593" s="4">
        <f t="shared" si="18"/>
        <v>0</v>
      </c>
      <c r="F593" s="4">
        <f t="shared" si="19"/>
        <v>0</v>
      </c>
    </row>
    <row r="594" spans="1:6" x14ac:dyDescent="0.25">
      <c r="A594" t="s">
        <v>1094</v>
      </c>
      <c r="B594" s="3" t="s">
        <v>1180</v>
      </c>
      <c r="C594" t="s">
        <v>1092</v>
      </c>
      <c r="D594" s="1">
        <v>0</v>
      </c>
      <c r="E594" s="4">
        <f t="shared" si="18"/>
        <v>0</v>
      </c>
      <c r="F594" s="4">
        <f t="shared" si="19"/>
        <v>0</v>
      </c>
    </row>
    <row r="595" spans="1:6" x14ac:dyDescent="0.25">
      <c r="A595" t="s">
        <v>1096</v>
      </c>
      <c r="B595" s="3" t="s">
        <v>1181</v>
      </c>
      <c r="C595" t="s">
        <v>1095</v>
      </c>
      <c r="D595" s="1">
        <v>0</v>
      </c>
      <c r="E595" s="4">
        <f t="shared" si="18"/>
        <v>0</v>
      </c>
      <c r="F595" s="4">
        <f t="shared" si="19"/>
        <v>0</v>
      </c>
    </row>
    <row r="596" spans="1:6" x14ac:dyDescent="0.25">
      <c r="A596" t="s">
        <v>1098</v>
      </c>
      <c r="B596" s="3" t="s">
        <v>1254</v>
      </c>
      <c r="C596" t="s">
        <v>1097</v>
      </c>
      <c r="D596" s="1">
        <v>2719</v>
      </c>
      <c r="E596" s="4">
        <f t="shared" si="18"/>
        <v>407.84999999999997</v>
      </c>
      <c r="F596" s="4">
        <f t="shared" si="19"/>
        <v>2311.15</v>
      </c>
    </row>
    <row r="597" spans="1:6" x14ac:dyDescent="0.25">
      <c r="A597" t="s">
        <v>1099</v>
      </c>
      <c r="B597" s="3" t="s">
        <v>1254</v>
      </c>
      <c r="C597" t="s">
        <v>1097</v>
      </c>
      <c r="D597" s="1">
        <v>2719</v>
      </c>
      <c r="E597" s="4">
        <f t="shared" si="18"/>
        <v>407.84999999999997</v>
      </c>
      <c r="F597" s="4">
        <f t="shared" si="19"/>
        <v>2311.15</v>
      </c>
    </row>
    <row r="598" spans="1:6" x14ac:dyDescent="0.25">
      <c r="A598" t="s">
        <v>1100</v>
      </c>
      <c r="B598" s="3" t="s">
        <v>1254</v>
      </c>
      <c r="C598" t="s">
        <v>1097</v>
      </c>
      <c r="D598" s="1">
        <v>3196</v>
      </c>
      <c r="E598" s="4">
        <f t="shared" si="18"/>
        <v>479.4</v>
      </c>
      <c r="F598" s="4">
        <f t="shared" si="19"/>
        <v>2716.6</v>
      </c>
    </row>
    <row r="599" spans="1:6" x14ac:dyDescent="0.25">
      <c r="A599" t="s">
        <v>1102</v>
      </c>
      <c r="B599" s="3" t="s">
        <v>1255</v>
      </c>
      <c r="C599" t="s">
        <v>1101</v>
      </c>
      <c r="D599" s="1">
        <v>2869</v>
      </c>
      <c r="E599" s="4">
        <f t="shared" si="18"/>
        <v>430.34999999999997</v>
      </c>
      <c r="F599" s="4">
        <f t="shared" si="19"/>
        <v>2438.65</v>
      </c>
    </row>
    <row r="600" spans="1:6" x14ac:dyDescent="0.25">
      <c r="A600" t="s">
        <v>1103</v>
      </c>
      <c r="B600" s="3" t="s">
        <v>1255</v>
      </c>
      <c r="C600" t="s">
        <v>1101</v>
      </c>
      <c r="D600" s="1">
        <v>2869</v>
      </c>
      <c r="E600" s="4">
        <f t="shared" si="18"/>
        <v>430.34999999999997</v>
      </c>
      <c r="F600" s="4">
        <f t="shared" si="19"/>
        <v>2438.65</v>
      </c>
    </row>
    <row r="601" spans="1:6" x14ac:dyDescent="0.25">
      <c r="A601" t="s">
        <v>1104</v>
      </c>
      <c r="B601" s="3" t="s">
        <v>1255</v>
      </c>
      <c r="C601" t="s">
        <v>1101</v>
      </c>
      <c r="D601" s="1">
        <v>3346</v>
      </c>
      <c r="E601" s="4">
        <f t="shared" si="18"/>
        <v>501.9</v>
      </c>
      <c r="F601" s="4">
        <f t="shared" si="19"/>
        <v>2844.1</v>
      </c>
    </row>
    <row r="602" spans="1:6" x14ac:dyDescent="0.25">
      <c r="A602" t="s">
        <v>1106</v>
      </c>
      <c r="B602" s="3" t="s">
        <v>1256</v>
      </c>
      <c r="C602" t="s">
        <v>1105</v>
      </c>
      <c r="D602" s="1">
        <v>2783</v>
      </c>
      <c r="E602" s="4">
        <f t="shared" si="18"/>
        <v>417.45</v>
      </c>
      <c r="F602" s="4">
        <f t="shared" si="19"/>
        <v>2365.5500000000002</v>
      </c>
    </row>
    <row r="603" spans="1:6" x14ac:dyDescent="0.25">
      <c r="A603" t="s">
        <v>1107</v>
      </c>
      <c r="B603" s="3" t="s">
        <v>1256</v>
      </c>
      <c r="C603" t="s">
        <v>1105</v>
      </c>
      <c r="D603" s="1">
        <v>2783</v>
      </c>
      <c r="E603" s="4">
        <f t="shared" si="18"/>
        <v>417.45</v>
      </c>
      <c r="F603" s="4">
        <f t="shared" si="19"/>
        <v>2365.5500000000002</v>
      </c>
    </row>
    <row r="604" spans="1:6" x14ac:dyDescent="0.25">
      <c r="A604" t="s">
        <v>1108</v>
      </c>
      <c r="B604" s="3" t="s">
        <v>1256</v>
      </c>
      <c r="C604" t="s">
        <v>1105</v>
      </c>
      <c r="D604" s="1">
        <v>3257</v>
      </c>
      <c r="E604" s="4">
        <f t="shared" si="18"/>
        <v>488.54999999999995</v>
      </c>
      <c r="F604" s="4">
        <f t="shared" si="19"/>
        <v>2768.45</v>
      </c>
    </row>
    <row r="605" spans="1:6" x14ac:dyDescent="0.25">
      <c r="A605" t="s">
        <v>1110</v>
      </c>
      <c r="B605" s="3" t="s">
        <v>1257</v>
      </c>
      <c r="C605" t="s">
        <v>1109</v>
      </c>
      <c r="D605" s="1">
        <v>2931</v>
      </c>
      <c r="E605" s="4">
        <f t="shared" si="18"/>
        <v>439.65</v>
      </c>
      <c r="F605" s="4">
        <f t="shared" si="19"/>
        <v>2491.35</v>
      </c>
    </row>
    <row r="606" spans="1:6" x14ac:dyDescent="0.25">
      <c r="A606" t="s">
        <v>1111</v>
      </c>
      <c r="B606" s="3" t="s">
        <v>1257</v>
      </c>
      <c r="C606" t="s">
        <v>1109</v>
      </c>
      <c r="D606" s="1">
        <v>2931</v>
      </c>
      <c r="E606" s="4">
        <f t="shared" si="18"/>
        <v>439.65</v>
      </c>
      <c r="F606" s="4">
        <f t="shared" si="19"/>
        <v>2491.35</v>
      </c>
    </row>
    <row r="607" spans="1:6" x14ac:dyDescent="0.25">
      <c r="A607" t="s">
        <v>1112</v>
      </c>
      <c r="B607" s="3" t="s">
        <v>1257</v>
      </c>
      <c r="C607" t="s">
        <v>1109</v>
      </c>
      <c r="D607" s="1">
        <v>3408</v>
      </c>
      <c r="E607" s="4">
        <f t="shared" si="18"/>
        <v>511.2</v>
      </c>
      <c r="F607" s="4">
        <f t="shared" si="19"/>
        <v>2896.8</v>
      </c>
    </row>
    <row r="608" spans="1:6" x14ac:dyDescent="0.25">
      <c r="A608" t="s">
        <v>1114</v>
      </c>
      <c r="B608" s="3" t="s">
        <v>1182</v>
      </c>
      <c r="C608" t="s">
        <v>1113</v>
      </c>
      <c r="D608" s="1">
        <v>15793</v>
      </c>
      <c r="E608" s="4">
        <f t="shared" si="18"/>
        <v>2368.9499999999998</v>
      </c>
      <c r="F608" s="4">
        <f t="shared" si="19"/>
        <v>13424.05</v>
      </c>
    </row>
    <row r="609" spans="1:6" x14ac:dyDescent="0.25">
      <c r="A609" t="s">
        <v>1116</v>
      </c>
      <c r="B609" s="3" t="s">
        <v>1183</v>
      </c>
      <c r="C609" t="s">
        <v>1115</v>
      </c>
      <c r="D609" s="1">
        <v>16409</v>
      </c>
      <c r="E609" s="4">
        <f t="shared" si="18"/>
        <v>2461.35</v>
      </c>
      <c r="F609" s="4">
        <f t="shared" si="19"/>
        <v>13947.65</v>
      </c>
    </row>
    <row r="610" spans="1:6" x14ac:dyDescent="0.25">
      <c r="A610" t="s">
        <v>1118</v>
      </c>
      <c r="B610" s="3" t="s">
        <v>1285</v>
      </c>
      <c r="C610" t="s">
        <v>1117</v>
      </c>
      <c r="D610" s="1">
        <v>2761</v>
      </c>
      <c r="E610" s="4">
        <f t="shared" si="18"/>
        <v>414.15</v>
      </c>
      <c r="F610" s="4">
        <f t="shared" si="19"/>
        <v>2346.85</v>
      </c>
    </row>
    <row r="611" spans="1:6" x14ac:dyDescent="0.25">
      <c r="A611" t="s">
        <v>1119</v>
      </c>
      <c r="B611" s="3" t="s">
        <v>1285</v>
      </c>
      <c r="C611" t="s">
        <v>1117</v>
      </c>
      <c r="D611" s="1">
        <v>2761</v>
      </c>
      <c r="E611" s="4">
        <f t="shared" si="18"/>
        <v>414.15</v>
      </c>
      <c r="F611" s="4">
        <f t="shared" si="19"/>
        <v>2346.85</v>
      </c>
    </row>
    <row r="612" spans="1:6" x14ac:dyDescent="0.25">
      <c r="A612" t="s">
        <v>1120</v>
      </c>
      <c r="B612" s="3" t="s">
        <v>1285</v>
      </c>
      <c r="C612" t="s">
        <v>1117</v>
      </c>
      <c r="D612" s="1">
        <v>3210</v>
      </c>
      <c r="E612" s="4">
        <f t="shared" si="18"/>
        <v>481.5</v>
      </c>
      <c r="F612" s="4">
        <f t="shared" si="19"/>
        <v>2728.5</v>
      </c>
    </row>
    <row r="613" spans="1:6" x14ac:dyDescent="0.25">
      <c r="A613" t="s">
        <v>1122</v>
      </c>
      <c r="B613" s="3" t="s">
        <v>1286</v>
      </c>
      <c r="C613" t="s">
        <v>1121</v>
      </c>
      <c r="D613" s="1">
        <v>2900</v>
      </c>
      <c r="E613" s="4">
        <f t="shared" si="18"/>
        <v>435</v>
      </c>
      <c r="F613" s="4">
        <f t="shared" si="19"/>
        <v>2465</v>
      </c>
    </row>
    <row r="614" spans="1:6" x14ac:dyDescent="0.25">
      <c r="A614" t="s">
        <v>1123</v>
      </c>
      <c r="B614" s="3" t="s">
        <v>1286</v>
      </c>
      <c r="C614" t="s">
        <v>1121</v>
      </c>
      <c r="D614" s="1">
        <v>2900</v>
      </c>
      <c r="E614" s="4">
        <f t="shared" si="18"/>
        <v>435</v>
      </c>
      <c r="F614" s="4">
        <f t="shared" si="19"/>
        <v>2465</v>
      </c>
    </row>
    <row r="615" spans="1:6" x14ac:dyDescent="0.25">
      <c r="A615" t="s">
        <v>1124</v>
      </c>
      <c r="B615" s="3" t="s">
        <v>1286</v>
      </c>
      <c r="C615" t="s">
        <v>1121</v>
      </c>
      <c r="D615" s="1">
        <v>3353</v>
      </c>
      <c r="E615" s="4">
        <f t="shared" si="18"/>
        <v>502.95</v>
      </c>
      <c r="F615" s="4">
        <f t="shared" si="19"/>
        <v>2850.05</v>
      </c>
    </row>
    <row r="616" spans="1:6" x14ac:dyDescent="0.25">
      <c r="A616" t="s">
        <v>1126</v>
      </c>
      <c r="B616" s="3" t="s">
        <v>1229</v>
      </c>
      <c r="C616" t="s">
        <v>1125</v>
      </c>
      <c r="D616" s="1">
        <v>2460</v>
      </c>
      <c r="E616" s="4">
        <f t="shared" si="18"/>
        <v>369</v>
      </c>
      <c r="F616" s="4">
        <f t="shared" si="19"/>
        <v>2091</v>
      </c>
    </row>
    <row r="617" spans="1:6" x14ac:dyDescent="0.25">
      <c r="A617" t="s">
        <v>1128</v>
      </c>
      <c r="B617" s="3" t="s">
        <v>1229</v>
      </c>
      <c r="C617" t="s">
        <v>1127</v>
      </c>
      <c r="D617" s="1">
        <v>2460</v>
      </c>
      <c r="E617" s="4">
        <f t="shared" si="18"/>
        <v>369</v>
      </c>
      <c r="F617" s="4">
        <f t="shared" si="19"/>
        <v>2091</v>
      </c>
    </row>
    <row r="618" spans="1:6" x14ac:dyDescent="0.25">
      <c r="A618" t="s">
        <v>1130</v>
      </c>
      <c r="B618" s="3" t="s">
        <v>1229</v>
      </c>
      <c r="C618" t="s">
        <v>1129</v>
      </c>
      <c r="D618" s="1">
        <v>2505</v>
      </c>
      <c r="E618" s="4">
        <f t="shared" si="18"/>
        <v>375.75</v>
      </c>
      <c r="F618" s="4">
        <f t="shared" si="19"/>
        <v>2129.25</v>
      </c>
    </row>
    <row r="619" spans="1:6" x14ac:dyDescent="0.25">
      <c r="A619" t="s">
        <v>1132</v>
      </c>
      <c r="B619" s="3" t="s">
        <v>1230</v>
      </c>
      <c r="C619" t="s">
        <v>1131</v>
      </c>
      <c r="D619" s="1">
        <v>2617</v>
      </c>
      <c r="E619" s="4">
        <f t="shared" si="18"/>
        <v>392.55</v>
      </c>
      <c r="F619" s="4">
        <f t="shared" si="19"/>
        <v>2224.4499999999998</v>
      </c>
    </row>
    <row r="620" spans="1:6" x14ac:dyDescent="0.25">
      <c r="A620" t="s">
        <v>1134</v>
      </c>
      <c r="B620" s="3" t="s">
        <v>1230</v>
      </c>
      <c r="C620" t="s">
        <v>1133</v>
      </c>
      <c r="D620" s="1">
        <v>2617</v>
      </c>
      <c r="E620" s="4">
        <f t="shared" si="18"/>
        <v>392.55</v>
      </c>
      <c r="F620" s="4">
        <f t="shared" si="19"/>
        <v>2224.4499999999998</v>
      </c>
    </row>
    <row r="621" spans="1:6" x14ac:dyDescent="0.25">
      <c r="A621" t="s">
        <v>1135</v>
      </c>
      <c r="B621" s="3" t="s">
        <v>1230</v>
      </c>
      <c r="C621" t="s">
        <v>38</v>
      </c>
      <c r="D621" s="1">
        <v>2668</v>
      </c>
      <c r="E621" s="4">
        <f t="shared" si="18"/>
        <v>400.2</v>
      </c>
      <c r="F621" s="4">
        <f t="shared" si="19"/>
        <v>2267.8000000000002</v>
      </c>
    </row>
    <row r="622" spans="1:6" x14ac:dyDescent="0.25">
      <c r="A622" t="s">
        <v>1137</v>
      </c>
      <c r="B622" s="3" t="s">
        <v>1289</v>
      </c>
      <c r="C622" t="s">
        <v>1136</v>
      </c>
      <c r="D622" s="1">
        <v>3349</v>
      </c>
      <c r="E622" s="4">
        <f t="shared" si="18"/>
        <v>502.34999999999997</v>
      </c>
      <c r="F622" s="4">
        <f t="shared" si="19"/>
        <v>2846.65</v>
      </c>
    </row>
    <row r="623" spans="1:6" x14ac:dyDescent="0.25">
      <c r="A623" t="s">
        <v>1139</v>
      </c>
      <c r="B623" s="3" t="s">
        <v>1289</v>
      </c>
      <c r="C623" t="s">
        <v>1138</v>
      </c>
      <c r="D623" s="1">
        <v>3349</v>
      </c>
      <c r="E623" s="4">
        <f t="shared" si="18"/>
        <v>502.34999999999997</v>
      </c>
      <c r="F623" s="4">
        <f t="shared" si="19"/>
        <v>2846.65</v>
      </c>
    </row>
    <row r="624" spans="1:6" x14ac:dyDescent="0.25">
      <c r="A624" t="s">
        <v>1141</v>
      </c>
      <c r="B624" s="3" t="s">
        <v>1289</v>
      </c>
      <c r="C624" t="s">
        <v>1140</v>
      </c>
      <c r="D624" s="1">
        <v>3414</v>
      </c>
      <c r="E624" s="4">
        <f t="shared" si="18"/>
        <v>512.1</v>
      </c>
      <c r="F624" s="4">
        <f t="shared" si="19"/>
        <v>2901.9</v>
      </c>
    </row>
    <row r="625" spans="1:6" x14ac:dyDescent="0.25">
      <c r="A625" t="s">
        <v>1143</v>
      </c>
      <c r="B625" s="3" t="s">
        <v>1290</v>
      </c>
      <c r="C625" t="s">
        <v>1142</v>
      </c>
      <c r="D625" s="1">
        <v>3498</v>
      </c>
      <c r="E625" s="4">
        <f t="shared" si="18"/>
        <v>524.69999999999993</v>
      </c>
      <c r="F625" s="4">
        <f t="shared" si="19"/>
        <v>2973.3</v>
      </c>
    </row>
    <row r="626" spans="1:6" x14ac:dyDescent="0.25">
      <c r="A626" t="s">
        <v>1145</v>
      </c>
      <c r="B626" s="3" t="s">
        <v>1290</v>
      </c>
      <c r="C626" t="s">
        <v>1144</v>
      </c>
      <c r="D626" s="1">
        <v>3498</v>
      </c>
      <c r="E626" s="4">
        <f t="shared" si="18"/>
        <v>524.69999999999993</v>
      </c>
      <c r="F626" s="4">
        <f t="shared" si="19"/>
        <v>2973.3</v>
      </c>
    </row>
    <row r="627" spans="1:6" x14ac:dyDescent="0.25">
      <c r="A627" t="s">
        <v>1147</v>
      </c>
      <c r="B627" s="3" t="s">
        <v>1290</v>
      </c>
      <c r="C627" t="s">
        <v>1146</v>
      </c>
      <c r="D627" s="1">
        <v>3565</v>
      </c>
      <c r="E627" s="4">
        <f t="shared" si="18"/>
        <v>534.75</v>
      </c>
      <c r="F627" s="4">
        <f t="shared" si="19"/>
        <v>3030.25</v>
      </c>
    </row>
    <row r="628" spans="1:6" x14ac:dyDescent="0.25">
      <c r="A628" t="s">
        <v>1149</v>
      </c>
      <c r="B628" s="3" t="s">
        <v>1231</v>
      </c>
      <c r="C628" t="s">
        <v>1148</v>
      </c>
      <c r="D628" s="1">
        <v>2229</v>
      </c>
      <c r="E628" s="4">
        <f t="shared" si="18"/>
        <v>334.34999999999997</v>
      </c>
      <c r="F628" s="4">
        <f t="shared" si="19"/>
        <v>1894.65</v>
      </c>
    </row>
    <row r="629" spans="1:6" x14ac:dyDescent="0.25">
      <c r="A629" t="s">
        <v>1150</v>
      </c>
      <c r="B629" s="3" t="s">
        <v>1231</v>
      </c>
      <c r="C629" t="s">
        <v>1148</v>
      </c>
      <c r="D629" s="1">
        <v>2229</v>
      </c>
      <c r="E629" s="4">
        <f t="shared" si="18"/>
        <v>334.34999999999997</v>
      </c>
      <c r="F629" s="4">
        <f t="shared" si="19"/>
        <v>1894.65</v>
      </c>
    </row>
    <row r="630" spans="1:6" x14ac:dyDescent="0.25">
      <c r="A630" t="s">
        <v>1151</v>
      </c>
      <c r="B630" s="3" t="s">
        <v>1231</v>
      </c>
      <c r="C630" t="s">
        <v>1148</v>
      </c>
      <c r="D630" s="1">
        <v>2733</v>
      </c>
      <c r="E630" s="4">
        <f t="shared" si="18"/>
        <v>409.95</v>
      </c>
      <c r="F630" s="4">
        <f t="shared" si="19"/>
        <v>2323.0500000000002</v>
      </c>
    </row>
    <row r="631" spans="1:6" x14ac:dyDescent="0.25">
      <c r="A631" t="s">
        <v>1153</v>
      </c>
      <c r="B631" s="3" t="s">
        <v>1232</v>
      </c>
      <c r="C631" t="s">
        <v>1152</v>
      </c>
      <c r="D631" s="1">
        <v>2384</v>
      </c>
      <c r="E631" s="4">
        <f t="shared" si="18"/>
        <v>357.59999999999997</v>
      </c>
      <c r="F631" s="4">
        <f t="shared" si="19"/>
        <v>2026.4</v>
      </c>
    </row>
    <row r="632" spans="1:6" x14ac:dyDescent="0.25">
      <c r="A632" t="s">
        <v>1154</v>
      </c>
      <c r="B632" s="3" t="s">
        <v>1232</v>
      </c>
      <c r="C632" t="s">
        <v>1152</v>
      </c>
      <c r="D632" s="1">
        <v>2384</v>
      </c>
      <c r="E632" s="4">
        <f t="shared" si="18"/>
        <v>357.59999999999997</v>
      </c>
      <c r="F632" s="4">
        <f t="shared" si="19"/>
        <v>2026.4</v>
      </c>
    </row>
    <row r="633" spans="1:6" x14ac:dyDescent="0.25">
      <c r="A633" t="s">
        <v>1155</v>
      </c>
      <c r="B633" s="3" t="s">
        <v>1232</v>
      </c>
      <c r="C633" t="s">
        <v>1152</v>
      </c>
      <c r="D633" s="1">
        <v>2889</v>
      </c>
      <c r="E633" s="4">
        <f t="shared" si="18"/>
        <v>433.34999999999997</v>
      </c>
      <c r="F633" s="4">
        <f t="shared" si="19"/>
        <v>2455.65</v>
      </c>
    </row>
    <row r="634" spans="1:6" x14ac:dyDescent="0.25">
      <c r="A634" t="s">
        <v>1157</v>
      </c>
      <c r="B634" s="3" t="s">
        <v>1156</v>
      </c>
      <c r="D634" s="1">
        <v>8958</v>
      </c>
      <c r="E634" s="4">
        <f t="shared" si="18"/>
        <v>1343.7</v>
      </c>
      <c r="F634" s="4">
        <f t="shared" si="19"/>
        <v>7614.3</v>
      </c>
    </row>
    <row r="635" spans="1:6" x14ac:dyDescent="0.25">
      <c r="A635" t="s">
        <v>1159</v>
      </c>
      <c r="B635" s="3" t="s">
        <v>1158</v>
      </c>
      <c r="D635" s="1">
        <v>9574</v>
      </c>
      <c r="E635" s="4">
        <f t="shared" si="18"/>
        <v>1436.1</v>
      </c>
      <c r="F635" s="4">
        <f t="shared" si="19"/>
        <v>8137.9</v>
      </c>
    </row>
    <row r="636" spans="1:6" x14ac:dyDescent="0.25">
      <c r="A636" t="s">
        <v>1161</v>
      </c>
      <c r="B636" s="3" t="s">
        <v>1160</v>
      </c>
      <c r="D636" s="1">
        <v>3127</v>
      </c>
      <c r="E636" s="4">
        <f t="shared" si="18"/>
        <v>469.04999999999995</v>
      </c>
      <c r="F636" s="4">
        <f t="shared" si="19"/>
        <v>2657.95</v>
      </c>
    </row>
    <row r="637" spans="1:6" x14ac:dyDescent="0.25">
      <c r="A637" t="s">
        <v>1163</v>
      </c>
      <c r="B637" s="3" t="s">
        <v>1162</v>
      </c>
      <c r="D637" s="1">
        <v>3127</v>
      </c>
      <c r="E637" s="4">
        <f t="shared" si="18"/>
        <v>469.04999999999995</v>
      </c>
      <c r="F637" s="4">
        <f t="shared" si="19"/>
        <v>2657.95</v>
      </c>
    </row>
    <row r="638" spans="1:6" x14ac:dyDescent="0.25">
      <c r="A638" t="s">
        <v>1165</v>
      </c>
      <c r="B638" s="3" t="s">
        <v>1164</v>
      </c>
      <c r="D638" s="1">
        <v>3709</v>
      </c>
      <c r="E638" s="4">
        <f t="shared" si="18"/>
        <v>556.35</v>
      </c>
      <c r="F638" s="4">
        <f t="shared" si="19"/>
        <v>3152.65</v>
      </c>
    </row>
    <row r="639" spans="1:6" x14ac:dyDescent="0.25">
      <c r="A639" t="s">
        <v>1167</v>
      </c>
      <c r="B639" s="3" t="s">
        <v>1233</v>
      </c>
      <c r="C639" t="s">
        <v>1166</v>
      </c>
      <c r="D639" s="1">
        <v>3119</v>
      </c>
      <c r="E639" s="4">
        <f t="shared" si="18"/>
        <v>467.84999999999997</v>
      </c>
      <c r="F639" s="4">
        <f t="shared" si="19"/>
        <v>2651.15</v>
      </c>
    </row>
    <row r="640" spans="1:6" x14ac:dyDescent="0.25">
      <c r="A640" t="s">
        <v>1169</v>
      </c>
      <c r="B640" s="3" t="s">
        <v>1233</v>
      </c>
      <c r="C640" t="s">
        <v>1168</v>
      </c>
      <c r="D640" s="1">
        <v>3119</v>
      </c>
      <c r="E640" s="4">
        <f t="shared" si="18"/>
        <v>467.84999999999997</v>
      </c>
      <c r="F640" s="4">
        <f t="shared" si="19"/>
        <v>2651.15</v>
      </c>
    </row>
    <row r="641" spans="1:6" x14ac:dyDescent="0.25">
      <c r="A641" t="s">
        <v>1171</v>
      </c>
      <c r="B641" s="3" t="s">
        <v>1271</v>
      </c>
      <c r="C641" t="s">
        <v>1170</v>
      </c>
      <c r="D641" s="1">
        <v>3544</v>
      </c>
      <c r="E641" s="4">
        <f t="shared" si="18"/>
        <v>531.6</v>
      </c>
      <c r="F641" s="4">
        <f t="shared" si="19"/>
        <v>3012.4</v>
      </c>
    </row>
    <row r="642" spans="1:6" x14ac:dyDescent="0.25">
      <c r="A642" t="s">
        <v>1173</v>
      </c>
      <c r="B642" s="3" t="s">
        <v>1271</v>
      </c>
      <c r="C642" t="s">
        <v>1172</v>
      </c>
      <c r="D642" s="1">
        <v>3544</v>
      </c>
      <c r="E642" s="4">
        <f t="shared" ref="E642:E705" si="20">D642*0.15</f>
        <v>531.6</v>
      </c>
      <c r="F642" s="4">
        <f t="shared" ref="F642:F705" si="21">D642-E642</f>
        <v>3012.4</v>
      </c>
    </row>
    <row r="643" spans="1:6" x14ac:dyDescent="0.25">
      <c r="A643" t="s">
        <v>1175</v>
      </c>
      <c r="B643" s="3" t="s">
        <v>1272</v>
      </c>
      <c r="C643" t="s">
        <v>1174</v>
      </c>
      <c r="D643" s="1">
        <v>3693</v>
      </c>
      <c r="E643" s="4">
        <f t="shared" si="20"/>
        <v>553.94999999999993</v>
      </c>
      <c r="F643" s="4">
        <f t="shared" si="21"/>
        <v>3139.05</v>
      </c>
    </row>
    <row r="644" spans="1:6" x14ac:dyDescent="0.25">
      <c r="A644" t="s">
        <v>1177</v>
      </c>
      <c r="B644" s="3" t="s">
        <v>1272</v>
      </c>
      <c r="C644" t="s">
        <v>1176</v>
      </c>
      <c r="D644" s="1">
        <v>3693</v>
      </c>
      <c r="E644" s="4">
        <f t="shared" si="20"/>
        <v>553.94999999999993</v>
      </c>
      <c r="F644" s="4">
        <f t="shared" si="21"/>
        <v>3139.05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42C2925B1BA46A5F85674F24EDE69" ma:contentTypeVersion="12" ma:contentTypeDescription="Create a new document." ma:contentTypeScope="" ma:versionID="64e0a4b73f5b3708ee668357116db868">
  <xsd:schema xmlns:xsd="http://www.w3.org/2001/XMLSchema" xmlns:xs="http://www.w3.org/2001/XMLSchema" xmlns:p="http://schemas.microsoft.com/office/2006/metadata/properties" xmlns:ns2="efe357a5-6e92-4fbb-8afb-60391549e908" xmlns:ns3="884b78b2-971b-4302-8677-1a447978eec7" targetNamespace="http://schemas.microsoft.com/office/2006/metadata/properties" ma:root="true" ma:fieldsID="b66466899127ec885a69c32f5c42a4a4" ns2:_="" ns3:_="">
    <xsd:import namespace="efe357a5-6e92-4fbb-8afb-60391549e908"/>
    <xsd:import namespace="884b78b2-971b-4302-8677-1a447978ee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357a5-6e92-4fbb-8afb-60391549e9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b78b2-971b-4302-8677-1a447978ee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BA088-22EB-4E39-899F-C42043003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A40629-DF2B-4B41-8FFE-6286F88F2191}">
  <ds:schemaRefs>
    <ds:schemaRef ds:uri="efe357a5-6e92-4fbb-8afb-60391549e90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884b78b2-971b-4302-8677-1a447978ee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9F5516-4F0C-43A2-855C-C790A2A36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357a5-6e92-4fbb-8afb-60391549e908"/>
    <ds:schemaRef ds:uri="884b78b2-971b-4302-8677-1a447978ee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Mar TLS NA Price List</vt:lpstr>
      <vt:lpstr>Export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Guziczek, Amy</dc:creator>
  <cp:lastModifiedBy>Meg Laning</cp:lastModifiedBy>
  <dcterms:created xsi:type="dcterms:W3CDTF">2020-02-16T18:01:03Z</dcterms:created>
  <dcterms:modified xsi:type="dcterms:W3CDTF">2020-04-08T11:57:14Z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0x010100B9042C2925B1BA46A5F85674F24EDE69</vt:lpwstr>
  </property>
</Properties>
</file>