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\Documents\VDOT Price List\"/>
    </mc:Choice>
  </mc:AlternateContent>
  <xr:revisionPtr revIDLastSave="0" documentId="13_ncr:1_{372564F8-EA2B-4563-A1BB-29A2D6F5CE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Jun RJM NA Price List" sheetId="1" r:id="rId1"/>
  </sheets>
  <definedNames>
    <definedName name="_xlnm._FilterDatabase" localSheetId="0" hidden="1">'2019 Jun RJM NA Price List'!$A$1:$E$701</definedName>
    <definedName name="Export">'2019 Jun RJM NA Price List'!$B$1:$E$701</definedName>
    <definedName name="_xlnm.Print_Area" localSheetId="0">'2019 Jun RJM NA Price List'!$A$1:$E$701</definedName>
    <definedName name="_xlnm.Print_Titles" localSheetId="0">'2019 Jun RJM NA Price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1" i="1" l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G2" i="1" l="1"/>
</calcChain>
</file>

<file path=xl/sharedStrings.xml><?xml version="1.0" encoding="utf-8"?>
<sst xmlns="http://schemas.openxmlformats.org/spreadsheetml/2006/main" count="2409" uniqueCount="1937">
  <si>
    <t>Part Number</t>
  </si>
  <si>
    <t>Description</t>
  </si>
  <si>
    <t>Model Number</t>
  </si>
  <si>
    <t>List Price</t>
  </si>
  <si>
    <t>QAD Part Number</t>
  </si>
  <si>
    <t>323-001-5</t>
  </si>
  <si>
    <t>Adjustable Functional Element (Petroleum)</t>
  </si>
  <si>
    <t>003230015</t>
  </si>
  <si>
    <t>323-002-5</t>
  </si>
  <si>
    <t>Adjustable Functional Element (old style AG)</t>
  </si>
  <si>
    <t>003230025</t>
  </si>
  <si>
    <t>172-003-5</t>
  </si>
  <si>
    <t>Adjustable Functional Element O-ring Kit</t>
  </si>
  <si>
    <t>001720035</t>
  </si>
  <si>
    <t>017-526-5</t>
  </si>
  <si>
    <t>Adjustable Functional Element Diaphragm – GFLT</t>
  </si>
  <si>
    <t>000175265</t>
  </si>
  <si>
    <t>166-250-5</t>
  </si>
  <si>
    <t>Plug Assembly Repair, Plastic, for Functional Element</t>
  </si>
  <si>
    <t>001662505</t>
  </si>
  <si>
    <t>144-183-5</t>
  </si>
  <si>
    <t>Kit, Stainless Steel Check Valve &amp; Spring, (Petroleum)</t>
  </si>
  <si>
    <t>001441835</t>
  </si>
  <si>
    <t>144-184-5</t>
  </si>
  <si>
    <t>Kit, Stainless Steel Check Valve &amp; Spring, (old style AG)</t>
  </si>
  <si>
    <t>001441845</t>
  </si>
  <si>
    <t>144-195-5</t>
  </si>
  <si>
    <t>Kit, Brass Check Valve &amp; Spring, (pumps built prior to 1973)</t>
  </si>
  <si>
    <t>001441955</t>
  </si>
  <si>
    <t>079-149-1</t>
  </si>
  <si>
    <t>Spring, Check Valve</t>
  </si>
  <si>
    <t>000791491</t>
  </si>
  <si>
    <t>188-241-5</t>
  </si>
  <si>
    <t>Siphon Check Valve Assembly</t>
  </si>
  <si>
    <t>001882415</t>
  </si>
  <si>
    <t>410568-001</t>
  </si>
  <si>
    <t>Kit, Vented SpikeCheck repair kit for Std. STP</t>
  </si>
  <si>
    <t>0410568-001</t>
  </si>
  <si>
    <t>410569-001</t>
  </si>
  <si>
    <t>Kit, Non-Vented SpikeCheck repair kit for Std. STP</t>
  </si>
  <si>
    <t>0410569-001</t>
  </si>
  <si>
    <t>410567-001</t>
  </si>
  <si>
    <t>Kit, SpikeCheck O-ring repair kit</t>
  </si>
  <si>
    <t>0410567-001</t>
  </si>
  <si>
    <t>151-002-4</t>
  </si>
  <si>
    <t>Manifold</t>
  </si>
  <si>
    <t>001510024</t>
  </si>
  <si>
    <t>364-008-5</t>
  </si>
  <si>
    <t>Pacman, P33R1</t>
  </si>
  <si>
    <t>003640085</t>
  </si>
  <si>
    <t>364-009-5</t>
  </si>
  <si>
    <t>Pacman, P75S1</t>
  </si>
  <si>
    <t>003640095</t>
  </si>
  <si>
    <t>364-010-5</t>
  </si>
  <si>
    <t>Pacman, P150S1</t>
  </si>
  <si>
    <t>003640105</t>
  </si>
  <si>
    <t>364-025-5</t>
  </si>
  <si>
    <t>Pacman, X3P150S1</t>
  </si>
  <si>
    <t>003640255</t>
  </si>
  <si>
    <t>313-002-5</t>
  </si>
  <si>
    <t>Connector Yoke Assembly (2 wire)</t>
  </si>
  <si>
    <t>003130025</t>
  </si>
  <si>
    <t>313-015-5</t>
  </si>
  <si>
    <t>Connector Yoke Assembly (2 wire) AG</t>
  </si>
  <si>
    <t>003130155</t>
  </si>
  <si>
    <t>108-496-5</t>
  </si>
  <si>
    <t>Conduit Junction Box, single opening,  2 NPT  (2 wire)</t>
  </si>
  <si>
    <t>001084965</t>
  </si>
  <si>
    <t>027-176-3</t>
  </si>
  <si>
    <t>Plug, Conduit Junction Box, 2 NPT</t>
  </si>
  <si>
    <t>000271763</t>
  </si>
  <si>
    <t>176-033-5</t>
  </si>
  <si>
    <t>Contractor Plug Lead Seal (2 or 3 wire), Petroleum*</t>
  </si>
  <si>
    <t>001760335</t>
  </si>
  <si>
    <t>176-067-5</t>
  </si>
  <si>
    <t>Contractor Plug Lead Seal (2 or 3 wire), AG</t>
  </si>
  <si>
    <t>001760675</t>
  </si>
  <si>
    <t>144-201-5</t>
  </si>
  <si>
    <t>Bushing, Conduit Assembly</t>
  </si>
  <si>
    <t>001442015</t>
  </si>
  <si>
    <t>144-163-5</t>
  </si>
  <si>
    <t>Bushing, Conduit Assembly, AG</t>
  </si>
  <si>
    <t>001441635</t>
  </si>
  <si>
    <t>078-522-3</t>
  </si>
  <si>
    <t>Conduit Sleeve</t>
  </si>
  <si>
    <t>000785223</t>
  </si>
  <si>
    <t>410064-002</t>
  </si>
  <si>
    <t>O-ring, Conduit Sleeve</t>
  </si>
  <si>
    <t>0410064-002</t>
  </si>
  <si>
    <t>144-193-1</t>
  </si>
  <si>
    <t>Packer Discharge Seal (.240 thick) Viton</t>
  </si>
  <si>
    <t>001441931</t>
  </si>
  <si>
    <t>139-040-4</t>
  </si>
  <si>
    <t>Eyebolt / Plug Assy</t>
  </si>
  <si>
    <t>001390404</t>
  </si>
  <si>
    <t>036-064-1</t>
  </si>
  <si>
    <t>Handle, 4PET eyebolt</t>
  </si>
  <si>
    <t>000360641</t>
  </si>
  <si>
    <t>026-181-1</t>
  </si>
  <si>
    <t>Screw, Hex Head, Junction Box</t>
  </si>
  <si>
    <t>000261811</t>
  </si>
  <si>
    <t>026-205-1</t>
  </si>
  <si>
    <t>Screw, Hex Head, Packer Manifold</t>
  </si>
  <si>
    <t>000262051</t>
  </si>
  <si>
    <t>027-031-1</t>
  </si>
  <si>
    <t>Pipe Plug, 1/4 NPT</t>
  </si>
  <si>
    <t>000270311</t>
  </si>
  <si>
    <t>410106-001</t>
  </si>
  <si>
    <t>Pipe Plug, 2 NPT</t>
  </si>
  <si>
    <t>0410106-001</t>
  </si>
  <si>
    <t>113-105-5</t>
  </si>
  <si>
    <t>Connector Assembly, Two-Wire</t>
  </si>
  <si>
    <t>001131055</t>
  </si>
  <si>
    <t>113-555-5</t>
  </si>
  <si>
    <t>Connector Assembly, Three-Wire</t>
  </si>
  <si>
    <t>001135555</t>
  </si>
  <si>
    <t>072-718-1</t>
  </si>
  <si>
    <t>O-ring, Packer Manifold, 7 1/2 Viton (-443)</t>
  </si>
  <si>
    <t>000727181</t>
  </si>
  <si>
    <t>072-240-5</t>
  </si>
  <si>
    <t>O-ring, Pacman .210</t>
  </si>
  <si>
    <t>000722405</t>
  </si>
  <si>
    <t>076-380-5</t>
  </si>
  <si>
    <t>Seal, Pacman, .210, PGK GFLT Viton</t>
  </si>
  <si>
    <t>000763805</t>
  </si>
  <si>
    <t>072-193-1</t>
  </si>
  <si>
    <t>O-ring, Connector Yoke, 7/8</t>
  </si>
  <si>
    <t>000721931</t>
  </si>
  <si>
    <t>072-541-1</t>
  </si>
  <si>
    <t>O-ring, yoke, -118 Viton V121</t>
  </si>
  <si>
    <t>000725411</t>
  </si>
  <si>
    <t>081-497-1</t>
  </si>
  <si>
    <t>Tubing, Coiled,  3/8 OD x 18'</t>
  </si>
  <si>
    <t>000814971</t>
  </si>
  <si>
    <t>172-036-5</t>
  </si>
  <si>
    <t>Kit, Pump O-ring (Petroleum)</t>
  </si>
  <si>
    <t>001720365</t>
  </si>
  <si>
    <t>344-002-5</t>
  </si>
  <si>
    <t>Kit, Pump Service for Standard Models</t>
  </si>
  <si>
    <t>003440025</t>
  </si>
  <si>
    <t>172-037-5</t>
  </si>
  <si>
    <t>Kit, Pump O-ring (AG)</t>
  </si>
  <si>
    <t>001720375</t>
  </si>
  <si>
    <t>344-001-5</t>
  </si>
  <si>
    <t>Kit, Pump Service (Standard AG Models)</t>
  </si>
  <si>
    <t>003440015</t>
  </si>
  <si>
    <t>036-470-1</t>
  </si>
  <si>
    <t>Handle, Lifting (2 required)</t>
  </si>
  <si>
    <t>000364701</t>
  </si>
  <si>
    <t>026-750-1</t>
  </si>
  <si>
    <t>Bolt, Hex 1/2 - 13 x 1 1/2 (6 required)</t>
  </si>
  <si>
    <t>000267501</t>
  </si>
  <si>
    <t>144-307-5</t>
  </si>
  <si>
    <t>Kit, Siphon Components (retrofit)</t>
  </si>
  <si>
    <t>001443075</t>
  </si>
  <si>
    <t>027-065-1</t>
  </si>
  <si>
    <t>Fitting, Bush 3/4 NPT-1/4 NPT ZN</t>
  </si>
  <si>
    <t>000270651</t>
  </si>
  <si>
    <t>026-759-1</t>
  </si>
  <si>
    <t>Bolt, Hex 3/4 - 10 x 1 3/4 (3 required)</t>
  </si>
  <si>
    <t>000267591</t>
  </si>
  <si>
    <t>086-010-1</t>
  </si>
  <si>
    <t>Line Steel Vent</t>
  </si>
  <si>
    <t>000860101</t>
  </si>
  <si>
    <t>027-240-1</t>
  </si>
  <si>
    <t>Plug Square 1/4 NPT</t>
  </si>
  <si>
    <t>000272401</t>
  </si>
  <si>
    <t>027-276-1</t>
  </si>
  <si>
    <t>Fitting Tube (2 required)</t>
  </si>
  <si>
    <t>000272761</t>
  </si>
  <si>
    <t>026-757-1</t>
  </si>
  <si>
    <t>Bolt, Hex 1/2 - 13 x 1 (4 required)</t>
  </si>
  <si>
    <t>000267571</t>
  </si>
  <si>
    <t>067-265-3</t>
  </si>
  <si>
    <t>Plug 2 NPT with O-ring</t>
  </si>
  <si>
    <t>000672653</t>
  </si>
  <si>
    <t>072-686-1</t>
  </si>
  <si>
    <t>O-ring (-228) (used on 2” plug; Item 9)</t>
  </si>
  <si>
    <t>000726861</t>
  </si>
  <si>
    <t>144-322-5</t>
  </si>
  <si>
    <t>Kit, Expansion Relief</t>
  </si>
  <si>
    <t>001443225</t>
  </si>
  <si>
    <t>017-573-1</t>
  </si>
  <si>
    <t>Diaphragm, Expansion Relief</t>
  </si>
  <si>
    <t>000175731</t>
  </si>
  <si>
    <t>Siphon Check Valve (Petroleum)</t>
  </si>
  <si>
    <t>072-712-1</t>
  </si>
  <si>
    <t>O-ring -218 Viton V75</t>
  </si>
  <si>
    <t>000727121</t>
  </si>
  <si>
    <t>072-714-1</t>
  </si>
  <si>
    <t>O-ring -255 Viton V75</t>
  </si>
  <si>
    <t>000727141</t>
  </si>
  <si>
    <t>144-320-5</t>
  </si>
  <si>
    <t>Kit, Lock Down Screw</t>
  </si>
  <si>
    <t>001443205</t>
  </si>
  <si>
    <t>144-337-5</t>
  </si>
  <si>
    <t>Check Valve Assembly</t>
  </si>
  <si>
    <t>001443375</t>
  </si>
  <si>
    <t>144-317-5</t>
  </si>
  <si>
    <t>Kit, Check Valve</t>
  </si>
  <si>
    <t>001443175</t>
  </si>
  <si>
    <t>067-278-1</t>
  </si>
  <si>
    <t>Poppet, Check Valve</t>
  </si>
  <si>
    <t>000672781</t>
  </si>
  <si>
    <t>072-699-1</t>
  </si>
  <si>
    <t>O-ring -240 Viton V75 Check Valve</t>
  </si>
  <si>
    <t>000726991</t>
  </si>
  <si>
    <t>072-695-1</t>
  </si>
  <si>
    <t>O-ring (-366)</t>
  </si>
  <si>
    <t>000726951</t>
  </si>
  <si>
    <t>072-696-1</t>
  </si>
  <si>
    <t>O-ring (-439)</t>
  </si>
  <si>
    <t>000726961</t>
  </si>
  <si>
    <t>031-334-1</t>
  </si>
  <si>
    <t>Gasket Flange</t>
  </si>
  <si>
    <t>000313341</t>
  </si>
  <si>
    <t>144-321-5</t>
  </si>
  <si>
    <t>Kit, 5 Wire Bushing</t>
  </si>
  <si>
    <t>001443215</t>
  </si>
  <si>
    <t>072-642-1</t>
  </si>
  <si>
    <t>Guide Bushing O-ring (-112) Extract Head Flange</t>
  </si>
  <si>
    <t>000726421</t>
  </si>
  <si>
    <t>072-700-1</t>
  </si>
  <si>
    <t>O-ring (-223)</t>
  </si>
  <si>
    <t>000727001</t>
  </si>
  <si>
    <t>072-689-1</t>
  </si>
  <si>
    <t>Internal Retaining Ring</t>
  </si>
  <si>
    <t>000726891</t>
  </si>
  <si>
    <t>144-319-5</t>
  </si>
  <si>
    <t>Kit, 5 Wire Connector Assembly</t>
  </si>
  <si>
    <t>001443195</t>
  </si>
  <si>
    <t>072-574-1</t>
  </si>
  <si>
    <t>O-ring (-130)</t>
  </si>
  <si>
    <t>000725741</t>
  </si>
  <si>
    <t>072-697-1</t>
  </si>
  <si>
    <t>External Retaining Ring</t>
  </si>
  <si>
    <t>000726971</t>
  </si>
  <si>
    <t>110-064-5</t>
  </si>
  <si>
    <t>Conduit Box &amp; Yoke Assembly - 5 Wire</t>
  </si>
  <si>
    <t>001100645</t>
  </si>
  <si>
    <t>Screw, 1/2-13 x 1 1/4 UNC (2 required)</t>
  </si>
  <si>
    <t>Plug, Pipe 1/4 NPT (2 required)</t>
  </si>
  <si>
    <t>244-006-5</t>
  </si>
  <si>
    <t>Pressure Transducer, non-conduit (CPT models)</t>
  </si>
  <si>
    <t>002440065</t>
  </si>
  <si>
    <t>027-084-1</t>
  </si>
  <si>
    <t>Plug, Pipe 3/8 NPT (2 required)</t>
  </si>
  <si>
    <t>000270841</t>
  </si>
  <si>
    <t>026-176-1</t>
  </si>
  <si>
    <t>Screw, 3/8-16 x 3/4 UNC (2 required)</t>
  </si>
  <si>
    <t>000261761</t>
  </si>
  <si>
    <t>144-230-5</t>
  </si>
  <si>
    <t>Kit, Siphon Nozzle</t>
  </si>
  <si>
    <t>001442305</t>
  </si>
  <si>
    <t>Siphon Check Valve</t>
  </si>
  <si>
    <t>144-371-5</t>
  </si>
  <si>
    <t>Kit, Check Valve Repair (Quantum Siphon)</t>
  </si>
  <si>
    <t>001443715</t>
  </si>
  <si>
    <t>067-281-5</t>
  </si>
  <si>
    <t>Plug, Assy Conduit Box</t>
  </si>
  <si>
    <t>000672815</t>
  </si>
  <si>
    <t>067-258-5</t>
  </si>
  <si>
    <t>Plug, Conduit Junction Box, 2 1/4 straight thread (Petroleum CPT only)</t>
  </si>
  <si>
    <t>000672585</t>
  </si>
  <si>
    <t>067-259-5</t>
  </si>
  <si>
    <t>Plug, Conduit Junction Box, 2 1/4 straight thread (AG CPT only)</t>
  </si>
  <si>
    <t>000672595</t>
  </si>
  <si>
    <t>144-226-5</t>
  </si>
  <si>
    <t>Kit, 3 Wire Yoke &amp; Conduit Box (Black, Red, Orange)</t>
  </si>
  <si>
    <t>001442265</t>
  </si>
  <si>
    <t>144-229-5</t>
  </si>
  <si>
    <t>Kit, 2 Wire Yoke &amp; Conduit Box (Black, Black)</t>
  </si>
  <si>
    <t>001442295</t>
  </si>
  <si>
    <t>144-221-5</t>
  </si>
  <si>
    <t>Conduit Junction Box, dual opening, 2 1/4 “ NPT (3 hole for CPT only)</t>
  </si>
  <si>
    <t>001442215</t>
  </si>
  <si>
    <t>067-283-5</t>
  </si>
  <si>
    <t>Plug, Assy Wiring Compartment</t>
  </si>
  <si>
    <t>000672835</t>
  </si>
  <si>
    <t>072-656-1</t>
  </si>
  <si>
    <t>O-ring GFLT (-928)</t>
  </si>
  <si>
    <t>000726561</t>
  </si>
  <si>
    <t>072-542-1</t>
  </si>
  <si>
    <t>O-ring Viton 7 1/2 (-443) (AG)</t>
  </si>
  <si>
    <t>000725421</t>
  </si>
  <si>
    <t>144-223-5</t>
  </si>
  <si>
    <t>Kit, Check Valve &amp; Spring</t>
  </si>
  <si>
    <t>001442235</t>
  </si>
  <si>
    <t>344-004-5</t>
  </si>
  <si>
    <t>Kit, Pressurestat (Adjustable)</t>
  </si>
  <si>
    <t>003440045</t>
  </si>
  <si>
    <t>144-150-5</t>
  </si>
  <si>
    <t>Kit, Pressurestat O-ring</t>
  </si>
  <si>
    <t>001441505</t>
  </si>
  <si>
    <t>144-369-5</t>
  </si>
  <si>
    <t>Quantum SpikeCheck Repair Kit</t>
  </si>
  <si>
    <t>001443695</t>
  </si>
  <si>
    <t>344-003-5</t>
  </si>
  <si>
    <t>Quantum Pump Service Kit</t>
  </si>
  <si>
    <t>003440035</t>
  </si>
  <si>
    <t>144-196-1</t>
  </si>
  <si>
    <t>Packer Discharge Seal (.240” thick) GFLT</t>
  </si>
  <si>
    <t>001441961</t>
  </si>
  <si>
    <t>144-224-5</t>
  </si>
  <si>
    <t>Kit, 17.5 MFD Capacitor (for .33 &amp; .75 HP motor)</t>
  </si>
  <si>
    <t>001442245</t>
  </si>
  <si>
    <t>144-225-5</t>
  </si>
  <si>
    <t>Kit, 25 MFD Capacitor (for 1.5 HP motors)</t>
  </si>
  <si>
    <t>001442255</t>
  </si>
  <si>
    <t>144-367-5</t>
  </si>
  <si>
    <t>Kit, 50 MFD Capacitor (for 2HP - Quantum only)</t>
  </si>
  <si>
    <t>001443675</t>
  </si>
  <si>
    <t>Connector, Male (2 wire: Black, Orange)</t>
  </si>
  <si>
    <t>Connector, Male (3 wire: Black, Red, Orange)</t>
  </si>
  <si>
    <t>072-492-1</t>
  </si>
  <si>
    <t>Ring, Snap</t>
  </si>
  <si>
    <t>000724921</t>
  </si>
  <si>
    <t>313-037-5</t>
  </si>
  <si>
    <t>Connector, Yoke Repair (2 wire: Black, Black - Int'l)</t>
  </si>
  <si>
    <t>003130375</t>
  </si>
  <si>
    <t>313-038-5</t>
  </si>
  <si>
    <t>Connector, Yoke Repair (3 wire: Black, Red, Orange)</t>
  </si>
  <si>
    <t>003130385</t>
  </si>
  <si>
    <t>313-019-5</t>
  </si>
  <si>
    <t>Kit, Yoke Assembly with connector (3 wire)</t>
  </si>
  <si>
    <t>003130195</t>
  </si>
  <si>
    <t>144-186-5</t>
  </si>
  <si>
    <t>001441865</t>
  </si>
  <si>
    <t>138-049-5</t>
  </si>
  <si>
    <t>Holder, 6 PET Check Valve</t>
  </si>
  <si>
    <t>001380495</t>
  </si>
  <si>
    <t>076-085-3</t>
  </si>
  <si>
    <t>Seat, 6 PET Check Valve</t>
  </si>
  <si>
    <t>000760853</t>
  </si>
  <si>
    <t>072-107-1</t>
  </si>
  <si>
    <t>O-ring,  -236 Buna, Check Valve Seat</t>
  </si>
  <si>
    <t>000721071</t>
  </si>
  <si>
    <t>079-161-1</t>
  </si>
  <si>
    <t>Spring, 6 PET Check Valve</t>
  </si>
  <si>
    <t>000791611</t>
  </si>
  <si>
    <t>026-627-1</t>
  </si>
  <si>
    <t>Screw, 1/4-20 X 1/2 Pan SST</t>
  </si>
  <si>
    <t>000266271</t>
  </si>
  <si>
    <t>008-168-1</t>
  </si>
  <si>
    <t>Junction Box with cover</t>
  </si>
  <si>
    <t>000081681</t>
  </si>
  <si>
    <t>013-147-1</t>
  </si>
  <si>
    <t>1 1/4 galv. Steel conduit (12 length)</t>
  </si>
  <si>
    <t>000131471</t>
  </si>
  <si>
    <t>026-219-1</t>
  </si>
  <si>
    <t>Cap Screw (3/4 - 16x3/8) (2 required)</t>
  </si>
  <si>
    <t>000262191</t>
  </si>
  <si>
    <t>031-108-1</t>
  </si>
  <si>
    <t>Gasket, manifold to riser flange</t>
  </si>
  <si>
    <t>000311081</t>
  </si>
  <si>
    <t>031-328-1</t>
  </si>
  <si>
    <t>Gasket, Bolt</t>
  </si>
  <si>
    <t>000313281</t>
  </si>
  <si>
    <t>060-057-1</t>
  </si>
  <si>
    <t>Packing nut, conduit</t>
  </si>
  <si>
    <t>000600571</t>
  </si>
  <si>
    <t>072-104-1</t>
  </si>
  <si>
    <t>O-ring, conduit seal (2 required)</t>
  </si>
  <si>
    <t>000721041</t>
  </si>
  <si>
    <t>072-108-1</t>
  </si>
  <si>
    <t>O-ring, packer assembly (3 required)</t>
  </si>
  <si>
    <t>000721081</t>
  </si>
  <si>
    <t>110-038-5</t>
  </si>
  <si>
    <t>Conduit seal assy (5 wire)</t>
  </si>
  <si>
    <t>001100385</t>
  </si>
  <si>
    <t>031-107-1</t>
  </si>
  <si>
    <t>Gasket, 6" PET WL SL with Manifold holes</t>
  </si>
  <si>
    <t>000311071</t>
  </si>
  <si>
    <t>026-198-1</t>
  </si>
  <si>
    <t>Manifold Screw, (3/4-10x1 3/4) (4 required)</t>
  </si>
  <si>
    <t>000261981</t>
  </si>
  <si>
    <t>072-129-3</t>
  </si>
  <si>
    <t>Ring, 6" PET Packer Brass</t>
  </si>
  <si>
    <t>000721293</t>
  </si>
  <si>
    <t>176-026-5</t>
  </si>
  <si>
    <t>Extractor nipple seal without siphon</t>
  </si>
  <si>
    <t>001760265</t>
  </si>
  <si>
    <t>176-025-5</t>
  </si>
  <si>
    <t>Extractor nipple seal with siphon</t>
  </si>
  <si>
    <t>001760255</t>
  </si>
  <si>
    <t>208-271-5</t>
  </si>
  <si>
    <t>Expansion Relief Valve</t>
  </si>
  <si>
    <t>002082715</t>
  </si>
  <si>
    <t>144-191-5</t>
  </si>
  <si>
    <t>Kit, Siphon</t>
  </si>
  <si>
    <t>001441915</t>
  </si>
  <si>
    <t>008-167-3</t>
  </si>
  <si>
    <t>Body, 6" PET Siphon Inj</t>
  </si>
  <si>
    <t>000081673</t>
  </si>
  <si>
    <t>058-029-1</t>
  </si>
  <si>
    <t>Nozzle, Siphon 6" PET</t>
  </si>
  <si>
    <t>000580291</t>
  </si>
  <si>
    <t>072-110-1</t>
  </si>
  <si>
    <t>O-ring, -114 Buna, Nozzle</t>
  </si>
  <si>
    <t>000721101</t>
  </si>
  <si>
    <t>111-065-4</t>
  </si>
  <si>
    <t>Cap &amp; Stem assembly for check valve</t>
  </si>
  <si>
    <t>001110654</t>
  </si>
  <si>
    <t>144-314-5</t>
  </si>
  <si>
    <t>Kit, Expansion Relief 6" Big Flo</t>
  </si>
  <si>
    <t>001443145</t>
  </si>
  <si>
    <t>031-097-1</t>
  </si>
  <si>
    <t>Gasket, 6" PET Siphon Pipe for Gas</t>
  </si>
  <si>
    <t>000310971</t>
  </si>
  <si>
    <t>031-105-1</t>
  </si>
  <si>
    <t>Gasket, 6" PET WL SL "Inner"</t>
  </si>
  <si>
    <t>000311051</t>
  </si>
  <si>
    <t>031-106-1</t>
  </si>
  <si>
    <t>Gasket, 6" PET WL SL "Outer"</t>
  </si>
  <si>
    <t>000311061</t>
  </si>
  <si>
    <t>065-117-3</t>
  </si>
  <si>
    <t>Riser, 4" diameter, 7 1/2"     *</t>
  </si>
  <si>
    <t>000651173</t>
  </si>
  <si>
    <t>065-300-3</t>
  </si>
  <si>
    <t>Riser, 4" diameter, 10 1/2"   *</t>
  </si>
  <si>
    <t>000653003</t>
  </si>
  <si>
    <t>065-121-3</t>
  </si>
  <si>
    <t>Riser, 4" diameter, 15 1/2"   *</t>
  </si>
  <si>
    <t>000651213</t>
  </si>
  <si>
    <t>065-160-3</t>
  </si>
  <si>
    <t>Riser, 4" diameter, 19 1/2"   *</t>
  </si>
  <si>
    <t>000651603</t>
  </si>
  <si>
    <t>065-126-3</t>
  </si>
  <si>
    <t>Riser, 4" diameter, 27 1/2"   *</t>
  </si>
  <si>
    <t>000651263</t>
  </si>
  <si>
    <t>065-289-3</t>
  </si>
  <si>
    <t>Riser, 4" diameter, 4 1/2"</t>
  </si>
  <si>
    <t>000652893</t>
  </si>
  <si>
    <t>065-446-3</t>
  </si>
  <si>
    <t>Riser, 4" diameter, 5 1/2"</t>
  </si>
  <si>
    <t>000654463</t>
  </si>
  <si>
    <t>065-299-3</t>
  </si>
  <si>
    <t>Riser, 4" diameter, 6 1/2"</t>
  </si>
  <si>
    <t>000652993</t>
  </si>
  <si>
    <t>065-118-3</t>
  </si>
  <si>
    <t>Riser, 4" diameter, 8 1/2"</t>
  </si>
  <si>
    <t>000651183</t>
  </si>
  <si>
    <t>065-119-3</t>
  </si>
  <si>
    <t>Riser, 4" diameter, 9 1/2"</t>
  </si>
  <si>
    <t>000651193</t>
  </si>
  <si>
    <t>065-120-3</t>
  </si>
  <si>
    <t>Riser, 4" diameter, 11 1/2"</t>
  </si>
  <si>
    <t>000651203</t>
  </si>
  <si>
    <t>065-307-3</t>
  </si>
  <si>
    <t>Riser, 4" diameter, 12 1/2"   *</t>
  </si>
  <si>
    <t>000653073</t>
  </si>
  <si>
    <t>065-165-3</t>
  </si>
  <si>
    <t>Riser, 4" diameter, 13 1/2"</t>
  </si>
  <si>
    <t>000651653</t>
  </si>
  <si>
    <t>065-301-3</t>
  </si>
  <si>
    <t>Riser, 4" diameter, 14 1/2"</t>
  </si>
  <si>
    <t>000653013</t>
  </si>
  <si>
    <t>065-122-3</t>
  </si>
  <si>
    <t>Riser, 4" diameter, 16 1/2"</t>
  </si>
  <si>
    <t>000651223</t>
  </si>
  <si>
    <t>065-123-3</t>
  </si>
  <si>
    <t>Riser, 4" diameter, 17 1/2"</t>
  </si>
  <si>
    <t>000651233</t>
  </si>
  <si>
    <t>065-302-3</t>
  </si>
  <si>
    <t>Riser, 4" diameter, 18 1/2"</t>
  </si>
  <si>
    <t>000653023</t>
  </si>
  <si>
    <t>065-161-3</t>
  </si>
  <si>
    <t>Riser, 4" diameter, 20 1/2"</t>
  </si>
  <si>
    <t>000651613</t>
  </si>
  <si>
    <t>065-124-3</t>
  </si>
  <si>
    <t>Riser, 4" diameter, 21 1/2"</t>
  </si>
  <si>
    <t>000651243</t>
  </si>
  <si>
    <t>065-260-3</t>
  </si>
  <si>
    <t>Riser, 4" diameter, 22 1/2"</t>
  </si>
  <si>
    <t>000652603</t>
  </si>
  <si>
    <t>065-125-3</t>
  </si>
  <si>
    <t>Riser, 4" diameter, 23 1/2"</t>
  </si>
  <si>
    <t>000651253</t>
  </si>
  <si>
    <t>065-308-3</t>
  </si>
  <si>
    <t>Riser, 4" diameter, 24 1/2"</t>
  </si>
  <si>
    <t>000653083</t>
  </si>
  <si>
    <t>065-166-3</t>
  </si>
  <si>
    <t>Riser, 4" diameter, 25 1/2"</t>
  </si>
  <si>
    <t>000651663</t>
  </si>
  <si>
    <t>065-303-3</t>
  </si>
  <si>
    <t>Riser, 4" diameter, 26 1/2"</t>
  </si>
  <si>
    <t>000653033</t>
  </si>
  <si>
    <t>065-127-3</t>
  </si>
  <si>
    <t>Riser, 4" diameter, 28 1/2"</t>
  </si>
  <si>
    <t>000651273</t>
  </si>
  <si>
    <t>065-128-3</t>
  </si>
  <si>
    <t>Riser, 4" diameter, 29 1/2"</t>
  </si>
  <si>
    <t>000651283</t>
  </si>
  <si>
    <t>065-304-3</t>
  </si>
  <si>
    <t>Riser, 4" diameter, 30 1/2"</t>
  </si>
  <si>
    <t>000653043</t>
  </si>
  <si>
    <t>065-162-3</t>
  </si>
  <si>
    <t>Riser, 4" diameter, 31 1/2"</t>
  </si>
  <si>
    <t>000651623</t>
  </si>
  <si>
    <t>065-163-3</t>
  </si>
  <si>
    <t>Riser, 4" diameter, 32 1/2"</t>
  </si>
  <si>
    <t>000651633</t>
  </si>
  <si>
    <t>065-129-3</t>
  </si>
  <si>
    <t>Riser, 4" diameter, 33 1/2"</t>
  </si>
  <si>
    <t>000651293</t>
  </si>
  <si>
    <t>065-305-3</t>
  </si>
  <si>
    <t>Riser, 4" diameter, 34 1/2"</t>
  </si>
  <si>
    <t>000653053</t>
  </si>
  <si>
    <t>065-130-3</t>
  </si>
  <si>
    <t>Riser, 4" diameter, 35 1/2"</t>
  </si>
  <si>
    <t>000651303</t>
  </si>
  <si>
    <t>065-309-3</t>
  </si>
  <si>
    <t>Riser, 4" diameter, 36 1/2"</t>
  </si>
  <si>
    <t>000653093</t>
  </si>
  <si>
    <t>065-167-3</t>
  </si>
  <si>
    <t>Riser, 4" diameter, 37 1/2"</t>
  </si>
  <si>
    <t>000651673</t>
  </si>
  <si>
    <t>065-306-3</t>
  </si>
  <si>
    <t>Riser, 4" diameter, 38 1/2"</t>
  </si>
  <si>
    <t>000653063</t>
  </si>
  <si>
    <t>065-131-3</t>
  </si>
  <si>
    <t>Riser, 4" diameter, 39 1/2"</t>
  </si>
  <si>
    <t>000651313</t>
  </si>
  <si>
    <t>065-132-3</t>
  </si>
  <si>
    <t>Riser, 4" diameter, 40 1/2"</t>
  </si>
  <si>
    <t>000651323</t>
  </si>
  <si>
    <t>065-133-3</t>
  </si>
  <si>
    <t>Riser, 4" diameter, 41 1/2"</t>
  </si>
  <si>
    <t>000651333</t>
  </si>
  <si>
    <t>065-198-3</t>
  </si>
  <si>
    <t>Riser, 4" diameter, 42 1/2"</t>
  </si>
  <si>
    <t>000651983</t>
  </si>
  <si>
    <t>065-310-3</t>
  </si>
  <si>
    <t>Riser, 4" diameter, 44 1/2"</t>
  </si>
  <si>
    <t>000653103</t>
  </si>
  <si>
    <t>065-194-3</t>
  </si>
  <si>
    <t>Riser, 4" diameter, 45 1/2"</t>
  </si>
  <si>
    <t>000651943</t>
  </si>
  <si>
    <t>065-265-3</t>
  </si>
  <si>
    <t>Riser, 4" diameter, 47 1/2"</t>
  </si>
  <si>
    <t>000652653</t>
  </si>
  <si>
    <t>065-203-3</t>
  </si>
  <si>
    <t>Riser, 4" diameter, 49 1/2"</t>
  </si>
  <si>
    <t>000652033</t>
  </si>
  <si>
    <t>065-247-3</t>
  </si>
  <si>
    <t>Riser, 4" diameter, 50 1/2"</t>
  </si>
  <si>
    <t>000652473</t>
  </si>
  <si>
    <t>065-319-3</t>
  </si>
  <si>
    <t>Riser, 4" diameter, 51 1/2"</t>
  </si>
  <si>
    <t>000653193</t>
  </si>
  <si>
    <t>065-187-3</t>
  </si>
  <si>
    <t>Riser, 4" diameter, 53 1/2"</t>
  </si>
  <si>
    <t>000651873</t>
  </si>
  <si>
    <t>065-783-3</t>
  </si>
  <si>
    <t>Riser, 4" diameter, 55 1/2"</t>
  </si>
  <si>
    <t>000657833</t>
  </si>
  <si>
    <t>883-414-1</t>
  </si>
  <si>
    <t>Riser Flange, 6" diameter, 4"  **</t>
  </si>
  <si>
    <t>008834141</t>
  </si>
  <si>
    <t>883-415-1</t>
  </si>
  <si>
    <t>Riser Flange, 6" diameter, 5"</t>
  </si>
  <si>
    <t>008834151</t>
  </si>
  <si>
    <t>883-416-1</t>
  </si>
  <si>
    <t>Riser Flange, 6" diameter, 6"  **</t>
  </si>
  <si>
    <t>008834161</t>
  </si>
  <si>
    <t>883-417-1</t>
  </si>
  <si>
    <t>Riser Flange, 6" diameter, 7"</t>
  </si>
  <si>
    <t>008834171</t>
  </si>
  <si>
    <t>883-418-1</t>
  </si>
  <si>
    <t>Riser Flange, 6" diameter, 8"  **</t>
  </si>
  <si>
    <t>008834181</t>
  </si>
  <si>
    <t>883-419-1</t>
  </si>
  <si>
    <t>Riser Flange, 6" diameter, 10"  **</t>
  </si>
  <si>
    <t>008834191</t>
  </si>
  <si>
    <t>883-420-1</t>
  </si>
  <si>
    <t>Riser Flange, 6" diameter, 11"</t>
  </si>
  <si>
    <t>008834201</t>
  </si>
  <si>
    <t>883-421-1</t>
  </si>
  <si>
    <t>Riser Flange, 6" diameter, 13"</t>
  </si>
  <si>
    <t>008834211</t>
  </si>
  <si>
    <t>883-422-1</t>
  </si>
  <si>
    <t>Riser Flange, 6" diameter, 16"</t>
  </si>
  <si>
    <t>008834221</t>
  </si>
  <si>
    <t>883-423-1</t>
  </si>
  <si>
    <t>Riser Flange, 6" diameter, 21"</t>
  </si>
  <si>
    <t>008834231</t>
  </si>
  <si>
    <t>883-424-1</t>
  </si>
  <si>
    <t>Riser Flange, 6" diameter, 23"</t>
  </si>
  <si>
    <t>008834241</t>
  </si>
  <si>
    <t>883-425-1</t>
  </si>
  <si>
    <t>Riser Flange, 6" diameter, 24"</t>
  </si>
  <si>
    <t>008834251</t>
  </si>
  <si>
    <t>883-426-1</t>
  </si>
  <si>
    <t>Riser Flange, 6" diameter, 27"</t>
  </si>
  <si>
    <t>008834261</t>
  </si>
  <si>
    <t>883-427-1</t>
  </si>
  <si>
    <t>Riser Flange, 6" diameter, 30"</t>
  </si>
  <si>
    <t>008834271</t>
  </si>
  <si>
    <t>883-428-1</t>
  </si>
  <si>
    <t>Riser Flange, 6" diameter, 36"</t>
  </si>
  <si>
    <t>008834281</t>
  </si>
  <si>
    <t>883-429-1</t>
  </si>
  <si>
    <t>Riser Flange, 6" diameter, 42"</t>
  </si>
  <si>
    <t>008834291</t>
  </si>
  <si>
    <t>883-430-1</t>
  </si>
  <si>
    <t>Riser Flange, 6" diameter, 48"</t>
  </si>
  <si>
    <t>008834301</t>
  </si>
  <si>
    <t>883-431-1</t>
  </si>
  <si>
    <t>Riser Flange, 6" diameter, 51"</t>
  </si>
  <si>
    <t>008834311</t>
  </si>
  <si>
    <t>410779-001</t>
  </si>
  <si>
    <t>Riser Flange, 6" diameter, 12"  **</t>
  </si>
  <si>
    <t>0410779-001</t>
  </si>
  <si>
    <t>144-194-5</t>
  </si>
  <si>
    <t>Kit, Retrofit “Trapper”, (adds 3.25” to pump length)</t>
  </si>
  <si>
    <t>001441945</t>
  </si>
  <si>
    <t>042-223-3</t>
  </si>
  <si>
    <t>Standard Finals built with 2 NPT Floating Suction Adapter (add)</t>
  </si>
  <si>
    <t>000422233</t>
  </si>
  <si>
    <t>144-203-5</t>
  </si>
  <si>
    <t>Kit, Flexible Tubing (No siphon check valve)</t>
  </si>
  <si>
    <t>001442035</t>
  </si>
  <si>
    <t>144-205-5</t>
  </si>
  <si>
    <t>Kit, Flexible Siphon Conversion (with siphon check valve)</t>
  </si>
  <si>
    <t>001442055</t>
  </si>
  <si>
    <t>144-326-5</t>
  </si>
  <si>
    <t>Kit, Transducer Adapter (for use with Veeder Root PLLD)</t>
  </si>
  <si>
    <t>001443265</t>
  </si>
  <si>
    <t>101-054-5</t>
  </si>
  <si>
    <t>Accumulator Assembly</t>
  </si>
  <si>
    <t>001010545</t>
  </si>
  <si>
    <t>144-315-1</t>
  </si>
  <si>
    <t>Kit, Epoxy Scotch Cast, 1 per kit</t>
  </si>
  <si>
    <t>001443151</t>
  </si>
  <si>
    <t>144-212-5</t>
  </si>
  <si>
    <t>Kit, Repair, Quick Set O-ring (for adjusting column pipe)</t>
  </si>
  <si>
    <t>001442125</t>
  </si>
  <si>
    <t>388-080-5</t>
  </si>
  <si>
    <t>Kit, Quantum SpikeCheck (used with VR PLLD &amp; WPLLD)</t>
  </si>
  <si>
    <t>003880805</t>
  </si>
  <si>
    <t>388-081-5</t>
  </si>
  <si>
    <t>Kit, Quantum SpikeCheck (non-pressure relieving)</t>
  </si>
  <si>
    <t>003880815</t>
  </si>
  <si>
    <t>410557-001</t>
  </si>
  <si>
    <t>Kit, SpikeCheck, Vented,  for use with the Standard STP</t>
  </si>
  <si>
    <t>0410557-001</t>
  </si>
  <si>
    <t>410557-002</t>
  </si>
  <si>
    <t>Kit, SpikeCheck, Non-vented, for use with the Standard STP</t>
  </si>
  <si>
    <t>0410557-002</t>
  </si>
  <si>
    <t>884-034-5</t>
  </si>
  <si>
    <t>Retractor, Overhead</t>
  </si>
  <si>
    <t>008840345</t>
  </si>
  <si>
    <t>884-031-5</t>
  </si>
  <si>
    <t>Retractor, Overhead,  w/36" (91.4 cm) Post</t>
  </si>
  <si>
    <t>008840315</t>
  </si>
  <si>
    <t>884-032-5</t>
  </si>
  <si>
    <t>Retractor, Overhead,  w/48" (121.9 cm) Post</t>
  </si>
  <si>
    <t>008840325</t>
  </si>
  <si>
    <t>884-033-5</t>
  </si>
  <si>
    <t>Retractor, Overhead,  w/78" (198.1 cm) Post</t>
  </si>
  <si>
    <t>008840335</t>
  </si>
  <si>
    <t>065-798-3</t>
  </si>
  <si>
    <t>Riser, 4" diameter, spec. length, (price varies w/size)</t>
  </si>
  <si>
    <t>000657983</t>
  </si>
  <si>
    <t>410779-002</t>
  </si>
  <si>
    <t>Riser Flange, 6" diameter, 22"  **</t>
  </si>
  <si>
    <t>0410779-002</t>
  </si>
  <si>
    <t>025-038-1</t>
  </si>
  <si>
    <t>Siphon Check Valve Extractor (No Charge)</t>
  </si>
  <si>
    <t>000250381</t>
  </si>
  <si>
    <t>410750-001</t>
  </si>
  <si>
    <t>RJ DEF 640 Pump Kit - 8' Tank</t>
  </si>
  <si>
    <t>0410750-001</t>
  </si>
  <si>
    <t>410750-002</t>
  </si>
  <si>
    <t>RJ DEF 640 Pump Kit - 10' Tank</t>
  </si>
  <si>
    <t>0410750-002</t>
  </si>
  <si>
    <t>410757-001</t>
  </si>
  <si>
    <t>RJ DEF 640 Motor Kit 60 Hz</t>
  </si>
  <si>
    <t>0410757-001</t>
  </si>
  <si>
    <t>410757-002</t>
  </si>
  <si>
    <t>0410757-002</t>
  </si>
  <si>
    <t>410756-001</t>
  </si>
  <si>
    <t>RJ DEF 640 Manifold Kit</t>
  </si>
  <si>
    <t>0410756-001</t>
  </si>
  <si>
    <t>410140-001</t>
  </si>
  <si>
    <t>P75U1 RJ1</t>
  </si>
  <si>
    <t>0410140-001</t>
  </si>
  <si>
    <t>410140-002</t>
  </si>
  <si>
    <t>P75U1 RJ2</t>
  </si>
  <si>
    <t>0410140-002</t>
  </si>
  <si>
    <t>410140-003</t>
  </si>
  <si>
    <t>P75U1 RJ3</t>
  </si>
  <si>
    <t>0410140-003</t>
  </si>
  <si>
    <t>410140-004</t>
  </si>
  <si>
    <t>P75U1 RJ1 FSA</t>
  </si>
  <si>
    <t>0410140-004</t>
  </si>
  <si>
    <t>410140-005</t>
  </si>
  <si>
    <t>P75U1 RJ2 FSA</t>
  </si>
  <si>
    <t>0410140-005</t>
  </si>
  <si>
    <t>410140-006</t>
  </si>
  <si>
    <t>P75U1 RJ3 FSA</t>
  </si>
  <si>
    <t>0410140-006</t>
  </si>
  <si>
    <t>410141-001</t>
  </si>
  <si>
    <t>P150U1 RJ1</t>
  </si>
  <si>
    <t>0410141-001</t>
  </si>
  <si>
    <t>410141-002</t>
  </si>
  <si>
    <t>P150U1 RJ2</t>
  </si>
  <si>
    <t>0410141-002</t>
  </si>
  <si>
    <t>410141-003</t>
  </si>
  <si>
    <t>P150U1 RJ3</t>
  </si>
  <si>
    <t>0410141-003</t>
  </si>
  <si>
    <t>410141-004</t>
  </si>
  <si>
    <t>P150U1 RJ1 FSA</t>
  </si>
  <si>
    <t>0410141-004</t>
  </si>
  <si>
    <t>410141-005</t>
  </si>
  <si>
    <t>P150U1 RJ2 FSA</t>
  </si>
  <si>
    <t>0410141-005</t>
  </si>
  <si>
    <t>410141-006</t>
  </si>
  <si>
    <t>P150U1 RJ3 FSA</t>
  </si>
  <si>
    <t>0410141-006</t>
  </si>
  <si>
    <t>410143-001</t>
  </si>
  <si>
    <t>X3P150U1 RJ1</t>
  </si>
  <si>
    <t>0410143-001</t>
  </si>
  <si>
    <t>410143-002</t>
  </si>
  <si>
    <t>X3P150U1 RJ2</t>
  </si>
  <si>
    <t>0410143-002</t>
  </si>
  <si>
    <t>410143-003</t>
  </si>
  <si>
    <t>X3P150U1 RJ3</t>
  </si>
  <si>
    <t>0410143-003</t>
  </si>
  <si>
    <t>410143-004</t>
  </si>
  <si>
    <t>X3P150U1 RJ1 FSA</t>
  </si>
  <si>
    <t>0410143-004</t>
  </si>
  <si>
    <t>410143-005</t>
  </si>
  <si>
    <t>X3P150U1 RJ2 FSA</t>
  </si>
  <si>
    <t>0410143-005</t>
  </si>
  <si>
    <t>410143-006</t>
  </si>
  <si>
    <t>X3P150U1 RJ3 FSA</t>
  </si>
  <si>
    <t>0410143-006</t>
  </si>
  <si>
    <t>410142-001</t>
  </si>
  <si>
    <t>P200U1-3 RJ1</t>
  </si>
  <si>
    <t>0410142-001</t>
  </si>
  <si>
    <t>410142-002</t>
  </si>
  <si>
    <t>P200U1-3 RJ2</t>
  </si>
  <si>
    <t>0410142-002</t>
  </si>
  <si>
    <t>410142-003</t>
  </si>
  <si>
    <t>P200U1-3 RJ3</t>
  </si>
  <si>
    <t>0410142-003</t>
  </si>
  <si>
    <t>410142-004</t>
  </si>
  <si>
    <t>P200U1-3 RJ1 FSA</t>
  </si>
  <si>
    <t>0410142-004</t>
  </si>
  <si>
    <t>410142-005</t>
  </si>
  <si>
    <t>P200U1-3 RJ2 FSA</t>
  </si>
  <si>
    <t>0410142-005</t>
  </si>
  <si>
    <t>410142-006</t>
  </si>
  <si>
    <t>P200U1-3 RJ3 FSA</t>
  </si>
  <si>
    <t>0410142-006</t>
  </si>
  <si>
    <t>410166-001</t>
  </si>
  <si>
    <t>P75U1 RJ</t>
  </si>
  <si>
    <t>0410166-001</t>
  </si>
  <si>
    <t>410166-002</t>
  </si>
  <si>
    <t>0410166-002</t>
  </si>
  <si>
    <t>410166-003</t>
  </si>
  <si>
    <t>0410166-003</t>
  </si>
  <si>
    <t>410166-019</t>
  </si>
  <si>
    <t>P75U1 RJ FSA</t>
  </si>
  <si>
    <t>0410166-019</t>
  </si>
  <si>
    <t>410166-020</t>
  </si>
  <si>
    <t>0410166-020</t>
  </si>
  <si>
    <t>410166-021</t>
  </si>
  <si>
    <t>0410166-021</t>
  </si>
  <si>
    <t>410173-001</t>
  </si>
  <si>
    <t>P150U1 RJ</t>
  </si>
  <si>
    <t>0410173-001</t>
  </si>
  <si>
    <t>410173-002</t>
  </si>
  <si>
    <t>0410173-002</t>
  </si>
  <si>
    <t>410173-003</t>
  </si>
  <si>
    <t>0410173-003</t>
  </si>
  <si>
    <t>410173-019</t>
  </si>
  <si>
    <t>P150U1 RJ FSA</t>
  </si>
  <si>
    <t>0410173-019</t>
  </si>
  <si>
    <t>410173-020</t>
  </si>
  <si>
    <t>0410173-020</t>
  </si>
  <si>
    <t>410173-021</t>
  </si>
  <si>
    <t>0410173-021</t>
  </si>
  <si>
    <t>410175-001</t>
  </si>
  <si>
    <t>X3P150U1 RJ</t>
  </si>
  <si>
    <t>0410175-001</t>
  </si>
  <si>
    <t>410175-002</t>
  </si>
  <si>
    <t>0410175-002</t>
  </si>
  <si>
    <t>410175-003</t>
  </si>
  <si>
    <t>0410175-003</t>
  </si>
  <si>
    <t>410175-019</t>
  </si>
  <si>
    <t>X3P150U1 RJ FSA</t>
  </si>
  <si>
    <t>0410175-019</t>
  </si>
  <si>
    <t>410175-020</t>
  </si>
  <si>
    <t>0410175-020</t>
  </si>
  <si>
    <t>410175-021</t>
  </si>
  <si>
    <t>0410175-021</t>
  </si>
  <si>
    <t>410174-001</t>
  </si>
  <si>
    <t>P200U1-3 RJ</t>
  </si>
  <si>
    <t>0410174-001</t>
  </si>
  <si>
    <t>410174-002</t>
  </si>
  <si>
    <t>0410174-002</t>
  </si>
  <si>
    <t>410174-003</t>
  </si>
  <si>
    <t>0410174-003</t>
  </si>
  <si>
    <t>410174-019</t>
  </si>
  <si>
    <t>P200U1-3 RJ FSA</t>
  </si>
  <si>
    <t>0410174-019</t>
  </si>
  <si>
    <t>410174-020</t>
  </si>
  <si>
    <t>0410174-020</t>
  </si>
  <si>
    <t>410174-021</t>
  </si>
  <si>
    <t>0410174-021</t>
  </si>
  <si>
    <t>410140-019</t>
  </si>
  <si>
    <t>AGP75S1 RJ1</t>
  </si>
  <si>
    <t>0410140-019</t>
  </si>
  <si>
    <t>410140-020</t>
  </si>
  <si>
    <t>AGP75S1 RJ2</t>
  </si>
  <si>
    <t>0410140-020</t>
  </si>
  <si>
    <t>410140-021</t>
  </si>
  <si>
    <t>AGP75S1 RJ3</t>
  </si>
  <si>
    <t>0410140-021</t>
  </si>
  <si>
    <t>410140-022</t>
  </si>
  <si>
    <t>AGP75S1 RJ1 FSA</t>
  </si>
  <si>
    <t>0410140-022</t>
  </si>
  <si>
    <t>410140-023</t>
  </si>
  <si>
    <t>AGP75S1 RJ2 FSA</t>
  </si>
  <si>
    <t>0410140-023</t>
  </si>
  <si>
    <t>410140-024</t>
  </si>
  <si>
    <t>AGP75S1 RJ3 FSA</t>
  </si>
  <si>
    <t>0410140-024</t>
  </si>
  <si>
    <t>410141-019</t>
  </si>
  <si>
    <t>AGP150S1 RJ1</t>
  </si>
  <si>
    <t>0410141-019</t>
  </si>
  <si>
    <t>410141-020</t>
  </si>
  <si>
    <t>AGP150S1 RJ2</t>
  </si>
  <si>
    <t>0410141-020</t>
  </si>
  <si>
    <t>410141-021</t>
  </si>
  <si>
    <t>AGP150S1 RJ3</t>
  </si>
  <si>
    <t>0410141-021</t>
  </si>
  <si>
    <t>410141-022</t>
  </si>
  <si>
    <t>AGP150S1 RJ1 FSA</t>
  </si>
  <si>
    <t>0410141-022</t>
  </si>
  <si>
    <t>410141-023</t>
  </si>
  <si>
    <t>AGP150S1 RJ2 FSA</t>
  </si>
  <si>
    <t>0410141-023</t>
  </si>
  <si>
    <t>410141-024</t>
  </si>
  <si>
    <t>AGP150S1 RJ3 FSA</t>
  </si>
  <si>
    <t>0410141-024</t>
  </si>
  <si>
    <t>410143-019</t>
  </si>
  <si>
    <t>X3AGP150S1 RJ1</t>
  </si>
  <si>
    <t>0410143-019</t>
  </si>
  <si>
    <t>410143-020</t>
  </si>
  <si>
    <t>X3AGP150S1 RJ2</t>
  </si>
  <si>
    <t>0410143-020</t>
  </si>
  <si>
    <t>410143-021</t>
  </si>
  <si>
    <t>X3AGP150S1 RJ3</t>
  </si>
  <si>
    <t>0410143-021</t>
  </si>
  <si>
    <t>410143-022</t>
  </si>
  <si>
    <t>X3AGP150S1 RJ1 FSA</t>
  </si>
  <si>
    <t>0410143-022</t>
  </si>
  <si>
    <t>410143-023</t>
  </si>
  <si>
    <t>X3AGP150S1 RJ2 FSA</t>
  </si>
  <si>
    <t>0410143-023</t>
  </si>
  <si>
    <t>410143-024</t>
  </si>
  <si>
    <t>X3AGP150S1 RJ3 FSA</t>
  </si>
  <si>
    <t>0410143-024</t>
  </si>
  <si>
    <t>410142-019</t>
  </si>
  <si>
    <t>AGP200S1-3 RJ1</t>
  </si>
  <si>
    <t>0410142-019</t>
  </si>
  <si>
    <t>410142-020</t>
  </si>
  <si>
    <t>AGP200S1-3 RJ2</t>
  </si>
  <si>
    <t>0410142-020</t>
  </si>
  <si>
    <t>410142-021</t>
  </si>
  <si>
    <t>AGP200S1-3 RJ3</t>
  </si>
  <si>
    <t>0410142-021</t>
  </si>
  <si>
    <t>410142-022</t>
  </si>
  <si>
    <t>AGP200S1-3 RJ1 FSA</t>
  </si>
  <si>
    <t>0410142-022</t>
  </si>
  <si>
    <t>410142-023</t>
  </si>
  <si>
    <t>AGP200S1-3 RJ2 FSA</t>
  </si>
  <si>
    <t>0410142-023</t>
  </si>
  <si>
    <t>410142-024</t>
  </si>
  <si>
    <t>AGP200S1-3 RJ3 FSA</t>
  </si>
  <si>
    <t>0410142-024</t>
  </si>
  <si>
    <t>410166-010</t>
  </si>
  <si>
    <t>AGP75S1 RJ</t>
  </si>
  <si>
    <t>0410166-010</t>
  </si>
  <si>
    <t>410166-011</t>
  </si>
  <si>
    <t>0410166-011</t>
  </si>
  <si>
    <t>410166-012</t>
  </si>
  <si>
    <t>0410166-012</t>
  </si>
  <si>
    <t>410166-028</t>
  </si>
  <si>
    <t>AGP75S1 RJ FSA</t>
  </si>
  <si>
    <t>0410166-028</t>
  </si>
  <si>
    <t>410166-029</t>
  </si>
  <si>
    <t>0410166-029</t>
  </si>
  <si>
    <t>410166-030</t>
  </si>
  <si>
    <t>0410166-030</t>
  </si>
  <si>
    <t>410173-010</t>
  </si>
  <si>
    <t>AGP150S1 RJ</t>
  </si>
  <si>
    <t>0410173-010</t>
  </si>
  <si>
    <t>410173-011</t>
  </si>
  <si>
    <t>0410173-011</t>
  </si>
  <si>
    <t>410173-012</t>
  </si>
  <si>
    <t>0410173-012</t>
  </si>
  <si>
    <t>410173-028</t>
  </si>
  <si>
    <t>AGP150S1 RJ FSA</t>
  </si>
  <si>
    <t>0410173-028</t>
  </si>
  <si>
    <t>410173-029</t>
  </si>
  <si>
    <t>0410173-029</t>
  </si>
  <si>
    <t>410173-030</t>
  </si>
  <si>
    <t>0410173-030</t>
  </si>
  <si>
    <t>410175-010</t>
  </si>
  <si>
    <t>X3AGP150S1 RJ</t>
  </si>
  <si>
    <t>0410175-010</t>
  </si>
  <si>
    <t>410175-011</t>
  </si>
  <si>
    <t>0410175-011</t>
  </si>
  <si>
    <t>410175-012</t>
  </si>
  <si>
    <t>0410175-012</t>
  </si>
  <si>
    <t>410175-028</t>
  </si>
  <si>
    <t>X3AGP150S1 RJ FSA</t>
  </si>
  <si>
    <t>0410175-028</t>
  </si>
  <si>
    <t>410175-029</t>
  </si>
  <si>
    <t>0410175-029</t>
  </si>
  <si>
    <t>410175-030</t>
  </si>
  <si>
    <t>0410175-030</t>
  </si>
  <si>
    <t>410174-010</t>
  </si>
  <si>
    <t>AGP200S1-3 RJ</t>
  </si>
  <si>
    <t>0410174-010</t>
  </si>
  <si>
    <t>410174-011</t>
  </si>
  <si>
    <t>0410174-011</t>
  </si>
  <si>
    <t>410174-012</t>
  </si>
  <si>
    <t>0410174-012</t>
  </si>
  <si>
    <t>410174-028</t>
  </si>
  <si>
    <t>AGP200S1-3 RJ FSA</t>
  </si>
  <si>
    <t>0410174-028</t>
  </si>
  <si>
    <t>410174-029</t>
  </si>
  <si>
    <t>0410174-029</t>
  </si>
  <si>
    <t>410174-030</t>
  </si>
  <si>
    <t>0410174-030</t>
  </si>
  <si>
    <t>881-769-5</t>
  </si>
  <si>
    <t>P33R1 T1</t>
  </si>
  <si>
    <t>008817695</t>
  </si>
  <si>
    <t>881-770-5</t>
  </si>
  <si>
    <t>P33R1 T2</t>
  </si>
  <si>
    <t>008817705</t>
  </si>
  <si>
    <t>881-771-5</t>
  </si>
  <si>
    <t>P33R1 T3</t>
  </si>
  <si>
    <t>008817715</t>
  </si>
  <si>
    <t>881-772-5</t>
  </si>
  <si>
    <t>P75S1 T1</t>
  </si>
  <si>
    <t>008817725</t>
  </si>
  <si>
    <t>881-773-5</t>
  </si>
  <si>
    <t>P75S1 T2</t>
  </si>
  <si>
    <t>008817735</t>
  </si>
  <si>
    <t>881-774-5</t>
  </si>
  <si>
    <t>P75S1 T3</t>
  </si>
  <si>
    <t>008817745</t>
  </si>
  <si>
    <t>881-775-5</t>
  </si>
  <si>
    <t>P150S1 T1</t>
  </si>
  <si>
    <t>008817755</t>
  </si>
  <si>
    <t>881-776-5</t>
  </si>
  <si>
    <t>P150S1 T2</t>
  </si>
  <si>
    <t>008817765</t>
  </si>
  <si>
    <t>881-777-5</t>
  </si>
  <si>
    <t>P150S1 T3</t>
  </si>
  <si>
    <t>008817775</t>
  </si>
  <si>
    <t>Varies</t>
  </si>
  <si>
    <t>P33R1</t>
  </si>
  <si>
    <t>P75S1</t>
  </si>
  <si>
    <t>P150S1</t>
  </si>
  <si>
    <t>410144-001</t>
  </si>
  <si>
    <t>QuickSet Final Assembly (Adjustable)</t>
  </si>
  <si>
    <t>P200U20-2 RJ1</t>
  </si>
  <si>
    <t>0410144-001</t>
  </si>
  <si>
    <t>410144-002</t>
  </si>
  <si>
    <t>P200U20-2 RJ2</t>
  </si>
  <si>
    <t>0410144-002</t>
  </si>
  <si>
    <t>410144-003</t>
  </si>
  <si>
    <t>P200U20-2 RJ3</t>
  </si>
  <si>
    <t>0410144-003</t>
  </si>
  <si>
    <t>410144-004</t>
  </si>
  <si>
    <t>P200U20-2 RJ1 FSA</t>
  </si>
  <si>
    <t>0410144-004</t>
  </si>
  <si>
    <t>410144-005</t>
  </si>
  <si>
    <t>P200U20-2 RJ2 FSA</t>
  </si>
  <si>
    <t>0410144-005</t>
  </si>
  <si>
    <t>410144-006</t>
  </si>
  <si>
    <t>P200U20-2 RJ3 FSA</t>
  </si>
  <si>
    <t>0410144-006</t>
  </si>
  <si>
    <t>410176-001</t>
  </si>
  <si>
    <t>Fixed Length (Non-Adjustable) Final Assembly</t>
  </si>
  <si>
    <t>P200U20-2 RJ</t>
  </si>
  <si>
    <t>0410176-001</t>
  </si>
  <si>
    <t>410176-002</t>
  </si>
  <si>
    <t>0410176-002</t>
  </si>
  <si>
    <t>410176-003</t>
  </si>
  <si>
    <t>0410176-003</t>
  </si>
  <si>
    <t>410144-007</t>
  </si>
  <si>
    <t>AG Quick Set (Adjustable) Final Assembly</t>
  </si>
  <si>
    <t>AGP200T20-2 RJ1</t>
  </si>
  <si>
    <t>0410144-007</t>
  </si>
  <si>
    <t>410144-008</t>
  </si>
  <si>
    <t>AGP200T20-2 RJ2</t>
  </si>
  <si>
    <t>0410144-008</t>
  </si>
  <si>
    <t>410649-003</t>
  </si>
  <si>
    <t>Heater</t>
  </si>
  <si>
    <t>C526A</t>
  </si>
  <si>
    <t>0410649-003</t>
  </si>
  <si>
    <t>410649-009</t>
  </si>
  <si>
    <t>C695A</t>
  </si>
  <si>
    <t>0410649-009</t>
  </si>
  <si>
    <t>410649-011</t>
  </si>
  <si>
    <t>C137B</t>
  </si>
  <si>
    <t>0410649-011</t>
  </si>
  <si>
    <t>579172-002</t>
  </si>
  <si>
    <t>3”Tri-Clamp x 2” FNPT Adapter</t>
  </si>
  <si>
    <t>0579172-002</t>
  </si>
  <si>
    <t>579173-002</t>
  </si>
  <si>
    <t>3”Tri-Clamp x 2” MNPT Adapter (1 unit supplied with manifold kit)</t>
  </si>
  <si>
    <t>0579173-002</t>
  </si>
  <si>
    <t>579172-001</t>
  </si>
  <si>
    <t>3”Tri-Clamp x 1-1/2” FNPT Adapter</t>
  </si>
  <si>
    <t>0579172-001</t>
  </si>
  <si>
    <t>579173-001</t>
  </si>
  <si>
    <t>3”Tri-Clamp x 1-1/2” MNPT Adapter</t>
  </si>
  <si>
    <t>0579173-001</t>
  </si>
  <si>
    <t>410751-002</t>
  </si>
  <si>
    <t>5/8” Pump Mtg Kit</t>
  </si>
  <si>
    <t>0410751-002</t>
  </si>
  <si>
    <t>410749-001</t>
  </si>
  <si>
    <t>Clamp &amp; EPDM Gasket Kit</t>
  </si>
  <si>
    <t>0410749-001</t>
  </si>
  <si>
    <t>410648-002</t>
  </si>
  <si>
    <t>Magnetic Starter (240 volt coil) - DEF</t>
  </si>
  <si>
    <t>0410648-002</t>
  </si>
  <si>
    <t>410760-001</t>
  </si>
  <si>
    <t>Pump Discharge/Return O-Ring Kit</t>
  </si>
  <si>
    <t>0410760-001</t>
  </si>
  <si>
    <t>410773-001</t>
  </si>
  <si>
    <t>Pump Circlip and Cover Kit</t>
  </si>
  <si>
    <t>0410773-001</t>
  </si>
  <si>
    <t>579194-001</t>
  </si>
  <si>
    <t>Tester-Phase Sequence</t>
  </si>
  <si>
    <t>0579194-001</t>
  </si>
  <si>
    <t>410144-009</t>
  </si>
  <si>
    <t>AGP200T20-2 RJ3</t>
  </si>
  <si>
    <t>0410144-009</t>
  </si>
  <si>
    <t>410144-010</t>
  </si>
  <si>
    <t>AGP200T20-2 RJ1 FSA</t>
  </si>
  <si>
    <t>0410144-010</t>
  </si>
  <si>
    <t>410144-011</t>
  </si>
  <si>
    <t>AGP200T20-2 RJ2 FSA</t>
  </si>
  <si>
    <t>0410144-011</t>
  </si>
  <si>
    <t>410144-012</t>
  </si>
  <si>
    <t>AGP200T20-2 RJ3 FSA</t>
  </si>
  <si>
    <t>0410144-012</t>
  </si>
  <si>
    <t>410176-004</t>
  </si>
  <si>
    <t>AG Fixed Length Final Assembly (Non-Adjustable)</t>
  </si>
  <si>
    <t>AGP200T20-2 RJ</t>
  </si>
  <si>
    <t>0410176-004</t>
  </si>
  <si>
    <t>410176-005</t>
  </si>
  <si>
    <t>0410176-005</t>
  </si>
  <si>
    <t>410176-006</t>
  </si>
  <si>
    <t>0410176-006</t>
  </si>
  <si>
    <t>856194-001</t>
  </si>
  <si>
    <t>VSFC Kit Controller Only</t>
  </si>
  <si>
    <t>0856194-001</t>
  </si>
  <si>
    <t>410763-006</t>
  </si>
  <si>
    <t>MXP300J4-2HB w/Siphon</t>
  </si>
  <si>
    <t>0410763-006</t>
  </si>
  <si>
    <t>410763-001</t>
  </si>
  <si>
    <t>MXP300J4-2HB</t>
  </si>
  <si>
    <t>0410763-001</t>
  </si>
  <si>
    <t>410763-008</t>
  </si>
  <si>
    <t>MXP500J4-2K w/Siphon</t>
  </si>
  <si>
    <t>0410763-008</t>
  </si>
  <si>
    <t>410763-003</t>
  </si>
  <si>
    <t>MXP500J4-2K</t>
  </si>
  <si>
    <t>0410763-003</t>
  </si>
  <si>
    <t>410763-009</t>
  </si>
  <si>
    <t>MXP500J6-2K w/Siphon</t>
  </si>
  <si>
    <t>0410763-009</t>
  </si>
  <si>
    <t>410763-004</t>
  </si>
  <si>
    <t>MXP500J6-2K</t>
  </si>
  <si>
    <t>0410763-004</t>
  </si>
  <si>
    <t>Petroleum UMP</t>
  </si>
  <si>
    <t>852-198-5</t>
  </si>
  <si>
    <t>UMP33U1</t>
  </si>
  <si>
    <t>008521985</t>
  </si>
  <si>
    <t>852-199-5</t>
  </si>
  <si>
    <t>UMP75U1</t>
  </si>
  <si>
    <t>008521995</t>
  </si>
  <si>
    <t>852-200-5</t>
  </si>
  <si>
    <t>UMP150U1</t>
  </si>
  <si>
    <t>008522005</t>
  </si>
  <si>
    <t>852-202-5</t>
  </si>
  <si>
    <t>X3UMP150U1</t>
  </si>
  <si>
    <t>008522025</t>
  </si>
  <si>
    <t>852-221-5</t>
  </si>
  <si>
    <t>UMP200U1-3</t>
  </si>
  <si>
    <t>008522215</t>
  </si>
  <si>
    <t>Petroleum UMP with 2 inch Floating Suction Adapter</t>
  </si>
  <si>
    <t>852-024-5</t>
  </si>
  <si>
    <t>008520245</t>
  </si>
  <si>
    <t>852-025-5</t>
  </si>
  <si>
    <t>008520255</t>
  </si>
  <si>
    <t>852-042-5</t>
  </si>
  <si>
    <t>008520425</t>
  </si>
  <si>
    <t>852-203-5</t>
  </si>
  <si>
    <t>008522035</t>
  </si>
  <si>
    <t>852-223-5</t>
  </si>
  <si>
    <t>008522235</t>
  </si>
  <si>
    <t>Alcohol Gas UMP</t>
  </si>
  <si>
    <t>852-083-5</t>
  </si>
  <si>
    <t>AGUMP33R1</t>
  </si>
  <si>
    <t>008520835</t>
  </si>
  <si>
    <t>852-084-5</t>
  </si>
  <si>
    <t>AGUMP75S1</t>
  </si>
  <si>
    <t>008520845</t>
  </si>
  <si>
    <t>852-085-5</t>
  </si>
  <si>
    <t>AGUMP150S1</t>
  </si>
  <si>
    <t>008520855</t>
  </si>
  <si>
    <t>852-128-5</t>
  </si>
  <si>
    <t>X3AGUMP150S1</t>
  </si>
  <si>
    <t>008521285</t>
  </si>
  <si>
    <t>852-222-5</t>
  </si>
  <si>
    <t>AGUMP200S1-3</t>
  </si>
  <si>
    <t>008522225</t>
  </si>
  <si>
    <t>Alcohol Gas UMP with 2 inch Floating Suction Adapter</t>
  </si>
  <si>
    <t>852-134-5</t>
  </si>
  <si>
    <t>AGUMP33R1 w/ 2 FSA</t>
  </si>
  <si>
    <t>008521345</t>
  </si>
  <si>
    <t>852-135-5</t>
  </si>
  <si>
    <t>AGUMP75S1 w/ 2 FSA</t>
  </si>
  <si>
    <t>008521355</t>
  </si>
  <si>
    <t>852-136-5</t>
  </si>
  <si>
    <t>AGUMP150S1 w/ 2 FSA</t>
  </si>
  <si>
    <t>008521365</t>
  </si>
  <si>
    <t>852-132-5</t>
  </si>
  <si>
    <t>X3AGUMP150S1 w/ 2 FSA</t>
  </si>
  <si>
    <t>008521325</t>
  </si>
  <si>
    <t>852-224-5</t>
  </si>
  <si>
    <t>AGUMP200S1-3 w/ 2 FSA</t>
  </si>
  <si>
    <t>008522245</t>
  </si>
  <si>
    <t>Petroleum UMP with 1.5 inch Discharge Head</t>
  </si>
  <si>
    <t>852-070-5</t>
  </si>
  <si>
    <t>UMP33U1 w/ 1.5” DH</t>
  </si>
  <si>
    <t>008520705</t>
  </si>
  <si>
    <t>852-071-5</t>
  </si>
  <si>
    <t>UMP75U1 w/ 1.5” DH</t>
  </si>
  <si>
    <t>008520715</t>
  </si>
  <si>
    <t>852-038-5</t>
  </si>
  <si>
    <t>UMP150U1 w/ 1.5” DH</t>
  </si>
  <si>
    <t>008520385</t>
  </si>
  <si>
    <t>852-119-5</t>
  </si>
  <si>
    <t>X3UMP150U1 w/ 1.5” DH</t>
  </si>
  <si>
    <t>008521195</t>
  </si>
  <si>
    <t>852-225-5</t>
  </si>
  <si>
    <t>UMP200U1-3 w/ 1.5” DH</t>
  </si>
  <si>
    <t>008522255</t>
  </si>
  <si>
    <t>Petroleum UMP with 2 inch Discharge Head</t>
  </si>
  <si>
    <t>410184-013</t>
  </si>
  <si>
    <t>UMP75U1 w/ 2” DH</t>
  </si>
  <si>
    <t>0410184-013</t>
  </si>
  <si>
    <t>410184-014</t>
  </si>
  <si>
    <t>UMP150U1 w/ 2” DH</t>
  </si>
  <si>
    <t>0410184-014</t>
  </si>
  <si>
    <t>410184-015</t>
  </si>
  <si>
    <t>X3UMP150U1 w/ 2” DH</t>
  </si>
  <si>
    <t>0410184-015</t>
  </si>
  <si>
    <t>410184-016</t>
  </si>
  <si>
    <t>UMP200U1-3 w/ 2” DH</t>
  </si>
  <si>
    <t>0410184-016</t>
  </si>
  <si>
    <t>Variable Speed - Petroleum UMP</t>
  </si>
  <si>
    <t>852-209-5</t>
  </si>
  <si>
    <t>UMP200U20-2Y</t>
  </si>
  <si>
    <t>008522095</t>
  </si>
  <si>
    <t>852-210-5</t>
  </si>
  <si>
    <t>UMP200U20-2Y w/FSA</t>
  </si>
  <si>
    <t>008522105</t>
  </si>
  <si>
    <t>Variable Speed Alcohol - Gas UMP</t>
  </si>
  <si>
    <t>852-175-5</t>
  </si>
  <si>
    <t>AGUMP200T20-2Y</t>
  </si>
  <si>
    <t>008521755</t>
  </si>
  <si>
    <t>852-181-5</t>
  </si>
  <si>
    <t>AGUMP200T20-2Y w/ FSA</t>
  </si>
  <si>
    <t>008521815</t>
  </si>
  <si>
    <t>410718-001</t>
  </si>
  <si>
    <t>UMP300J4-2HB</t>
  </si>
  <si>
    <t>0410718-001</t>
  </si>
  <si>
    <t>410718-003</t>
  </si>
  <si>
    <t>UMP500J4-2K</t>
  </si>
  <si>
    <t>0410718-003</t>
  </si>
  <si>
    <t>410718-004</t>
  </si>
  <si>
    <t>UMP500J6-2K</t>
  </si>
  <si>
    <t>0410718-004</t>
  </si>
  <si>
    <t>410156-001</t>
  </si>
  <si>
    <t>Pigtail Kit, 17 feet, 5.2 m (Red Jacket Submersible Turbine Pump)</t>
  </si>
  <si>
    <t>0410156-001</t>
  </si>
  <si>
    <t>144-091-5</t>
  </si>
  <si>
    <t>Pigtail Kit, 17 feet, 5.2 m (Standard &amp; Quantum)</t>
  </si>
  <si>
    <t>001440915</t>
  </si>
  <si>
    <t>144-162-5</t>
  </si>
  <si>
    <t>Pigtail Kit, 17 feet, 5.2 m (Standard &amp; Quantum) AG</t>
  </si>
  <si>
    <t>001441625</t>
  </si>
  <si>
    <t>144-220-5</t>
  </si>
  <si>
    <t>UMP Hardware Kit  (Kit includes 144-181-1 and 031-136-1 listed below)</t>
  </si>
  <si>
    <t>001442205</t>
  </si>
  <si>
    <t>144-181-1</t>
  </si>
  <si>
    <t>UMP Fastener Kit  (Contains bolts &amp; washers)</t>
  </si>
  <si>
    <t>001441811</t>
  </si>
  <si>
    <t>031-136-1</t>
  </si>
  <si>
    <t>Gasket, 4” Pump</t>
  </si>
  <si>
    <t>000311361</t>
  </si>
  <si>
    <t>136-339-5</t>
  </si>
  <si>
    <t>Discharge Head Kit w/ Gasket, AG, 1.5”</t>
  </si>
  <si>
    <t>001363395</t>
  </si>
  <si>
    <t>410193-001</t>
  </si>
  <si>
    <t>Discharge Head Kit w/ Gasket, AG, 2”</t>
  </si>
  <si>
    <t>0410193-001</t>
  </si>
  <si>
    <t>144-328-4</t>
  </si>
  <si>
    <t>Flex Siphon/Ump, T/FL Pump Kit</t>
  </si>
  <si>
    <t>001443284</t>
  </si>
  <si>
    <t>410774-001</t>
  </si>
  <si>
    <t>Pigtail Kit, 16 feet, 4.9 m, 5 wire (Plug &amp; Lead)</t>
  </si>
  <si>
    <t>0410774-001</t>
  </si>
  <si>
    <t>410645-002</t>
  </si>
  <si>
    <t>Pigtail only, 20 feet, 6.1m, 5 wire, 5hp (12 GA) (Does not contain conduit seal assembly)</t>
  </si>
  <si>
    <t>144-336-5</t>
  </si>
  <si>
    <t>Floating Suction Adapter Kit (Adapter only - no arm included) 3" MNPT</t>
  </si>
  <si>
    <t>001443365</t>
  </si>
  <si>
    <t>036-043-3</t>
  </si>
  <si>
    <t>6 Discharge Head  Pet (Gasket comes with motor)</t>
  </si>
  <si>
    <t>000360433</t>
  </si>
  <si>
    <t>072-309-1</t>
  </si>
  <si>
    <t>O-ring, 225 Viton V75</t>
  </si>
  <si>
    <t>000723091</t>
  </si>
  <si>
    <t>026-448-1</t>
  </si>
  <si>
    <t>Set Screw, 1/4-20X3/8 (need 2 per discharge head) (Price is for qty of 1/ea)</t>
  </si>
  <si>
    <t>000264481</t>
  </si>
  <si>
    <t>026-184-1</t>
  </si>
  <si>
    <t>Spare Bolt, 3/8-16X2 1/4 Hex (need 4 per discharge head) (Price is for qty of 1/ea)</t>
  </si>
  <si>
    <t>000261841</t>
  </si>
  <si>
    <t>026-110-1</t>
  </si>
  <si>
    <t>Spare Lock Washer 3/8 (need 4 per discharge head) (Price is for qty of 1/ea)</t>
  </si>
  <si>
    <t>000261101</t>
  </si>
  <si>
    <t>880-051-1</t>
  </si>
  <si>
    <t>IQ Control Box 120V</t>
  </si>
  <si>
    <t>008800511</t>
  </si>
  <si>
    <t>880-058-1</t>
  </si>
  <si>
    <t>IQ Control Box w/ 2HP fixed speed capacitor</t>
  </si>
  <si>
    <t>008800581</t>
  </si>
  <si>
    <t>880-047-1</t>
  </si>
  <si>
    <t>Isotrol Control Box 120v w/relay (Isotrol 1-8R)</t>
  </si>
  <si>
    <t>008800471</t>
  </si>
  <si>
    <t>880-049-1</t>
  </si>
  <si>
    <t>Isotrol Control Box 120v w/out relay (Isotrol 1-8)</t>
  </si>
  <si>
    <t>008800491</t>
  </si>
  <si>
    <t>880-041-5</t>
  </si>
  <si>
    <t>Control Box with 115 VAC Coil for 1/3 HP, 3/4 HP, 1 1/2 HP, 2HP Motors</t>
  </si>
  <si>
    <t>008800415</t>
  </si>
  <si>
    <t>880-042-5</t>
  </si>
  <si>
    <t>Control Box with 230 VAC Coil for 1/3 HP, 3/4 HP, 1 1/2 HP, 2HP Motors</t>
  </si>
  <si>
    <t>008800425</t>
  </si>
  <si>
    <t>880-045-5</t>
  </si>
  <si>
    <t>Control Box with Capacitor with 115 VAC Coil for 1/3 HP, 3/4 HP Motors</t>
  </si>
  <si>
    <t>008800455</t>
  </si>
  <si>
    <t>880-046-5</t>
  </si>
  <si>
    <t>Control Box with Capacitor with 115 VAC Coil for 1 1/2 HP Motors</t>
  </si>
  <si>
    <t>008800465</t>
  </si>
  <si>
    <t>410648-001</t>
  </si>
  <si>
    <t>Magnetic Starter (115 volt coil) - DEF</t>
  </si>
  <si>
    <t>0410648-001</t>
  </si>
  <si>
    <t>410648-003</t>
  </si>
  <si>
    <t>Magnetic Starter (575 volt coil) - DEF</t>
  </si>
  <si>
    <t>0410648-003</t>
  </si>
  <si>
    <t>410649-004</t>
  </si>
  <si>
    <t>C778A</t>
  </si>
  <si>
    <t>0410649-004</t>
  </si>
  <si>
    <t>410649-006</t>
  </si>
  <si>
    <t>C113B</t>
  </si>
  <si>
    <t>0410649-006</t>
  </si>
  <si>
    <t>410649-008</t>
  </si>
  <si>
    <t>C180B</t>
  </si>
  <si>
    <t>0410649-008</t>
  </si>
  <si>
    <t>880-009-1</t>
  </si>
  <si>
    <t>On/Off switch, Explosion-Proof</t>
  </si>
  <si>
    <t>008800091</t>
  </si>
  <si>
    <t>171-071-1</t>
  </si>
  <si>
    <t>Replacement Relay (120VAC Coil) (Isotrol)</t>
  </si>
  <si>
    <t>001710711</t>
  </si>
  <si>
    <t>171-072-1</t>
  </si>
  <si>
    <t>Replacement Relay (240VAC Coil) (IQ)</t>
  </si>
  <si>
    <t>001710721</t>
  </si>
  <si>
    <t>147-016-1</t>
  </si>
  <si>
    <t>Replacement LED (Isotrol only)</t>
  </si>
  <si>
    <t>001470161</t>
  </si>
  <si>
    <t>111-690-5</t>
  </si>
  <si>
    <t>50 MFD Capacitor (for IQ box w/ 2HP capacitor)</t>
  </si>
  <si>
    <t>001116905</t>
  </si>
  <si>
    <t>008-202-1</t>
  </si>
  <si>
    <t>Terminal Block</t>
  </si>
  <si>
    <t>000082021</t>
  </si>
  <si>
    <t>014-723-1</t>
  </si>
  <si>
    <t>Magnetic Contactor (for 880-041-5, 880-045-5, 880-046-5)</t>
  </si>
  <si>
    <t>000147231</t>
  </si>
  <si>
    <t>080-858-1</t>
  </si>
  <si>
    <t>Toggle Switch (for 880-041-5, 880-045-5, 880-046-5)</t>
  </si>
  <si>
    <t>000808581</t>
  </si>
  <si>
    <t>247-001-5</t>
  </si>
  <si>
    <t>Pilot Light Assembly, 220 Volt</t>
  </si>
  <si>
    <t>002470015</t>
  </si>
  <si>
    <t>111-092-5</t>
  </si>
  <si>
    <t>Capacitor, 17.5 MFD, for .33 &amp; .75 HP motor (for 880-045-5)</t>
  </si>
  <si>
    <t>001110925</t>
  </si>
  <si>
    <t>111-661-5</t>
  </si>
  <si>
    <t>Capacitor, 25 MFD, for 1.5 HP motors (for 880-046-5)</t>
  </si>
  <si>
    <t>001116615</t>
  </si>
  <si>
    <t>014-301-3</t>
  </si>
  <si>
    <t>Door Cover</t>
  </si>
  <si>
    <t>000143013</t>
  </si>
  <si>
    <t>079-425-1</t>
  </si>
  <si>
    <t>Line Contactor Relay, 120 Volt</t>
  </si>
  <si>
    <t>000794251</t>
  </si>
  <si>
    <t>Pilot Light Assy, 220 Volt</t>
  </si>
  <si>
    <t>011-085-1</t>
  </si>
  <si>
    <t>Capacitor 200A1-CB Starter Capacitor for P200H1CB</t>
  </si>
  <si>
    <t>000110851</t>
  </si>
  <si>
    <t>071-047-1</t>
  </si>
  <si>
    <t>Relay, Franklin Mtr St (for 880-056-5 &amp; 880-057-5)</t>
  </si>
  <si>
    <t>000710471</t>
  </si>
  <si>
    <t>116-056-5</t>
  </si>
  <si>
    <t>Line Leak Detector Unit, FX1V, Gas</t>
  </si>
  <si>
    <t>001160565</t>
  </si>
  <si>
    <t>116-058-5</t>
  </si>
  <si>
    <t>Line Leak Detector Unit, FX1DV, Diesel</t>
  </si>
  <si>
    <t>001160585</t>
  </si>
  <si>
    <t>116-057-5</t>
  </si>
  <si>
    <t>Line Leak Detector Unit, FX2V, Gas</t>
  </si>
  <si>
    <t>001160575</t>
  </si>
  <si>
    <t>116-059-5</t>
  </si>
  <si>
    <t>Line Leak Detector Unit, FX2DV, Diesel</t>
  </si>
  <si>
    <t>001160595</t>
  </si>
  <si>
    <t>027-274-1</t>
  </si>
  <si>
    <t>Brass Fittings</t>
  </si>
  <si>
    <t>000272741</t>
  </si>
  <si>
    <t>072-578-1</t>
  </si>
  <si>
    <t>O-ring</t>
  </si>
  <si>
    <t>000725781</t>
  </si>
  <si>
    <t>085-330-1</t>
  </si>
  <si>
    <t>Vent tubing</t>
  </si>
  <si>
    <t>000853301</t>
  </si>
  <si>
    <t>027-238-1</t>
  </si>
  <si>
    <t>45 degree Elbow for Snap Tap</t>
  </si>
  <si>
    <t>000272381</t>
  </si>
  <si>
    <t>046-200-1</t>
  </si>
  <si>
    <t>FX Label - Operating Instructions</t>
  </si>
  <si>
    <t>000462001</t>
  </si>
  <si>
    <t>123-039-5</t>
  </si>
  <si>
    <t>Vacuum Breaker</t>
  </si>
  <si>
    <t>001230395</t>
  </si>
  <si>
    <t>114-017-5</t>
  </si>
  <si>
    <t>FXV Snap Tap Kit</t>
  </si>
  <si>
    <t>001140175</t>
  </si>
  <si>
    <t>038-072-5</t>
  </si>
  <si>
    <t>Leak Detector Housing (T-adapter)</t>
  </si>
  <si>
    <t>000380725</t>
  </si>
  <si>
    <t>116-062-5</t>
  </si>
  <si>
    <t>Vent Kit, 6” Big Maxxum Big Flo</t>
  </si>
  <si>
    <t>001160625</t>
  </si>
  <si>
    <t>060-048-1</t>
  </si>
  <si>
    <t>Nut, Packing, Hex</t>
  </si>
  <si>
    <t>000600481</t>
  </si>
  <si>
    <t>Maxxum Big Flo Diaphragm Valve</t>
  </si>
  <si>
    <t>117-182-5</t>
  </si>
  <si>
    <t>001171825</t>
  </si>
  <si>
    <t>031-245-1</t>
  </si>
  <si>
    <t>3 Flange Gasket (2 required)</t>
  </si>
  <si>
    <t>000312451</t>
  </si>
  <si>
    <t>028-125-1</t>
  </si>
  <si>
    <t>Flange 3 (2 required)</t>
  </si>
  <si>
    <t>000281251</t>
  </si>
  <si>
    <t>181-520-5</t>
  </si>
  <si>
    <t>FX Tester</t>
  </si>
  <si>
    <t>001815205</t>
  </si>
  <si>
    <t>144-199-4</t>
  </si>
  <si>
    <t>1/8 NPT male Snap Tap stem kit (includes 2 stems)</t>
  </si>
  <si>
    <t>001441994</t>
  </si>
  <si>
    <t>014-606-1</t>
  </si>
  <si>
    <t>1/4 NPT female Snap Tap body</t>
  </si>
  <si>
    <t>000146061</t>
  </si>
  <si>
    <t>014-696-1</t>
  </si>
  <si>
    <t>Swagelok Tube Connection body</t>
  </si>
  <si>
    <t>000146961</t>
  </si>
  <si>
    <t>014-697-1</t>
  </si>
  <si>
    <t>Swagelok Tube Connection stem</t>
  </si>
  <si>
    <t>000146971</t>
  </si>
  <si>
    <t>038-209-1</t>
  </si>
  <si>
    <t>Hose Black (5 feet, 1.5 m)</t>
  </si>
  <si>
    <t>000382091</t>
  </si>
  <si>
    <t>038-210-1</t>
  </si>
  <si>
    <t>Hose Orange (5 feet, 1.5 m, male x female)</t>
  </si>
  <si>
    <t>000382101</t>
  </si>
  <si>
    <t>028-178-1</t>
  </si>
  <si>
    <t>Flow Meter</t>
  </si>
  <si>
    <t>000281781</t>
  </si>
  <si>
    <t>031-323-1</t>
  </si>
  <si>
    <t>Pressure and Vacuum Gauge</t>
  </si>
  <si>
    <t>000313231</t>
  </si>
  <si>
    <t>027-287-1</t>
  </si>
  <si>
    <t>Fitting, Elbow, Male</t>
  </si>
  <si>
    <t>000272871</t>
  </si>
  <si>
    <t>027-290-1</t>
  </si>
  <si>
    <t>Fitting, T, Male Branch</t>
  </si>
  <si>
    <t>000272901</t>
  </si>
  <si>
    <t>780-311-1</t>
  </si>
  <si>
    <t>Tubing, Nylon Clear 3/8 OD</t>
  </si>
  <si>
    <t>007803111</t>
  </si>
  <si>
    <t>410152-001</t>
  </si>
  <si>
    <t>Check Valve Housing Kit</t>
  </si>
  <si>
    <t>0410152-001</t>
  </si>
  <si>
    <t>410152-002</t>
  </si>
  <si>
    <t>Check Valve Housing Kit, High Pressure</t>
  </si>
  <si>
    <t>0410152-002</t>
  </si>
  <si>
    <t>410153-001</t>
  </si>
  <si>
    <t>Check Valve Kit</t>
  </si>
  <si>
    <t>0410153-001</t>
  </si>
  <si>
    <t>410153-002</t>
  </si>
  <si>
    <t>Check Valve Kit, High Pressure</t>
  </si>
  <si>
    <t>0410153-002</t>
  </si>
  <si>
    <t>410485-001</t>
  </si>
  <si>
    <t>Die Spring Kit</t>
  </si>
  <si>
    <t>0410485-001</t>
  </si>
  <si>
    <t>410483-001</t>
  </si>
  <si>
    <t>Siphon Dummy Plug Kit</t>
  </si>
  <si>
    <t>0410483-001</t>
  </si>
  <si>
    <t>Plug, Mach 2, 1/4 UN CVR Red</t>
  </si>
  <si>
    <t>410482-001</t>
  </si>
  <si>
    <t>Kit, Eyebolt Assembly</t>
  </si>
  <si>
    <t>0410482-001</t>
  </si>
  <si>
    <t>410486-001</t>
  </si>
  <si>
    <t>Kit, Conduit Bushing</t>
  </si>
  <si>
    <t>0410486-001</t>
  </si>
  <si>
    <t>410484-001</t>
  </si>
  <si>
    <t>Kit, Air Purge Screw Kit</t>
  </si>
  <si>
    <t>0410484-001</t>
  </si>
  <si>
    <t>410164-001</t>
  </si>
  <si>
    <t>Capacitor Kit, 17.5 MFD (.75 HP)</t>
  </si>
  <si>
    <t>0410164-001</t>
  </si>
  <si>
    <t>410164-002</t>
  </si>
  <si>
    <t>Capacitor Kit, 25 MFD  (1.5 HP)</t>
  </si>
  <si>
    <t>0410164-002</t>
  </si>
  <si>
    <t>410164-003</t>
  </si>
  <si>
    <t>Capacitor Kit, 40 MFD  (2 HP)</t>
  </si>
  <si>
    <t>0410164-003</t>
  </si>
  <si>
    <t>Electrical Connector Kit</t>
  </si>
  <si>
    <t>410165-001</t>
  </si>
  <si>
    <t>0410165-001</t>
  </si>
  <si>
    <t>410151-001</t>
  </si>
  <si>
    <t>Siphon Cartridge Kit*</t>
  </si>
  <si>
    <t>0410151-001</t>
  </si>
  <si>
    <t>410154-001</t>
  </si>
  <si>
    <t>O-Ring Kit</t>
  </si>
  <si>
    <t>0410154-001</t>
  </si>
  <si>
    <t>Capacitor,17.5 MFD (for .33 &amp; .75 HP single phase motors)</t>
  </si>
  <si>
    <t>Capacitor, 25 MFD (for 1.5 HP single phase motor)</t>
  </si>
  <si>
    <t>244-007-5</t>
  </si>
  <si>
    <t>Capacitor Kit, 40 MFD (for upgrading to the 2 HP single phase motor)</t>
  </si>
  <si>
    <t>002440075</t>
  </si>
  <si>
    <t>113-084-5</t>
  </si>
  <si>
    <t>Capacitor Cover, P33R1, with O-ring *</t>
  </si>
  <si>
    <t>001130845</t>
  </si>
  <si>
    <t>113-085-5</t>
  </si>
  <si>
    <t>Capacitor Cover, P75S1, with O-ring *</t>
  </si>
  <si>
    <t>001130855</t>
  </si>
  <si>
    <t>113-319-5</t>
  </si>
  <si>
    <t>Capacitor Cover, P150S1, with O-ring *</t>
  </si>
  <si>
    <t>001133195</t>
  </si>
  <si>
    <t>113-536-5</t>
  </si>
  <si>
    <t>Capacitor Cover, X3P150S1, with O-ring *</t>
  </si>
  <si>
    <t>001135365</t>
  </si>
  <si>
    <t>072-190-1</t>
  </si>
  <si>
    <t>Capacitor Cover O-ring (-233) (Petroleum)</t>
  </si>
  <si>
    <t>000721901</t>
  </si>
  <si>
    <t>072-543-1</t>
  </si>
  <si>
    <t>Capacitor Cover O-ring (-233) (old style AG)</t>
  </si>
  <si>
    <t>000725431</t>
  </si>
  <si>
    <t>113-098-5</t>
  </si>
  <si>
    <t>Capacitor Clip</t>
  </si>
  <si>
    <t>001130985</t>
  </si>
  <si>
    <t>Pigtail Kit, 17 feet, 5.2 m  (Standard &amp; Quantum)</t>
  </si>
  <si>
    <t>Pigtail Kit, 17 feet, 5.2 m  (Standard &amp; Quantum) AG</t>
  </si>
  <si>
    <t>579176-001</t>
  </si>
  <si>
    <t>O-Ring 1.85 ID x .210W Fluorocarbon -328</t>
  </si>
  <si>
    <t>0579176-001</t>
  </si>
  <si>
    <t>579181-001</t>
  </si>
  <si>
    <t>Circlip - Pump DEF</t>
  </si>
  <si>
    <t>0579181-001</t>
  </si>
  <si>
    <t>579182-001</t>
  </si>
  <si>
    <t>Cover - Pump DEF</t>
  </si>
  <si>
    <t>0579182-001</t>
  </si>
  <si>
    <t>579151-001</t>
  </si>
  <si>
    <t>Gauge - Pressure, Liquid filled</t>
  </si>
  <si>
    <t>0579151-001</t>
  </si>
  <si>
    <t>410160-001</t>
  </si>
  <si>
    <t>Pipe-Conduit Aluminum</t>
  </si>
  <si>
    <t>0410160-001</t>
  </si>
  <si>
    <t>410747-001</t>
  </si>
  <si>
    <t>Ultem Adaptor (adaptor sanitary 3.0")</t>
  </si>
  <si>
    <t>0410747-001</t>
  </si>
  <si>
    <t>410758-001</t>
  </si>
  <si>
    <t>0410758-001</t>
  </si>
  <si>
    <t>410759-001</t>
  </si>
  <si>
    <t>Pressure Relief Valve Kit</t>
  </si>
  <si>
    <t>0410759-001</t>
  </si>
  <si>
    <t>410750-901</t>
  </si>
  <si>
    <t>Replacement Pump Kit 8' DEF Centrifugal Immer.</t>
  </si>
  <si>
    <t>0410750-901</t>
  </si>
  <si>
    <t>410750-902</t>
  </si>
  <si>
    <t>Replacement Pump Kit 10' DEF Centrifugal Immer.</t>
  </si>
  <si>
    <t>0410750-902</t>
  </si>
  <si>
    <t>410757-901</t>
  </si>
  <si>
    <t>Replacement Motor-5HP-XPFC-208/230V/460V DEF</t>
  </si>
  <si>
    <t>0410757-901</t>
  </si>
  <si>
    <t>410757-902</t>
  </si>
  <si>
    <t>Replacement Motor-5HP-XPFC-575V</t>
  </si>
  <si>
    <t>0410757-902</t>
  </si>
  <si>
    <t>410756-901</t>
  </si>
  <si>
    <t>Replacement Manifold</t>
  </si>
  <si>
    <t>0410756-901</t>
  </si>
  <si>
    <t>410140-086</t>
  </si>
  <si>
    <t>AGP75S1 RA1</t>
  </si>
  <si>
    <t>0410140-086</t>
  </si>
  <si>
    <t>410140-087</t>
  </si>
  <si>
    <t>AGP75S1 RA2</t>
  </si>
  <si>
    <t>0410140-087</t>
  </si>
  <si>
    <t>410140-088</t>
  </si>
  <si>
    <t>AGP75S1 RA3</t>
  </si>
  <si>
    <t>0410140-088</t>
  </si>
  <si>
    <t>410140-089</t>
  </si>
  <si>
    <t>AGP75S1 RA1 FSA</t>
  </si>
  <si>
    <t>0410140-089</t>
  </si>
  <si>
    <t>410140-090</t>
  </si>
  <si>
    <t>AGP75S1 RA2 FSA</t>
  </si>
  <si>
    <t>0410140-090</t>
  </si>
  <si>
    <t>410140-091</t>
  </si>
  <si>
    <t>0410140-091</t>
  </si>
  <si>
    <t>410141-088</t>
  </si>
  <si>
    <t>AGP150S1 RA1</t>
  </si>
  <si>
    <t>0410141-088</t>
  </si>
  <si>
    <t>410141-089</t>
  </si>
  <si>
    <t>AGP150S1 RA2</t>
  </si>
  <si>
    <t>0410141-089</t>
  </si>
  <si>
    <t>410141-090</t>
  </si>
  <si>
    <t>AGP150S1 RA3</t>
  </si>
  <si>
    <t>0410141-090</t>
  </si>
  <si>
    <t>410141-091</t>
  </si>
  <si>
    <t>AGP150S1 RA1 FSA</t>
  </si>
  <si>
    <t>0410141-091</t>
  </si>
  <si>
    <t>410141-092</t>
  </si>
  <si>
    <t>AGP150S1 RA2 FSA</t>
  </si>
  <si>
    <t>0410141-092</t>
  </si>
  <si>
    <t>410141-093</t>
  </si>
  <si>
    <t>AGP150S1 RA3 FSA</t>
  </si>
  <si>
    <t>0410141-093</t>
  </si>
  <si>
    <t>410143-083</t>
  </si>
  <si>
    <t>X3AGP150S1 RA1</t>
  </si>
  <si>
    <t>0410143-083</t>
  </si>
  <si>
    <t>410143-084</t>
  </si>
  <si>
    <t>X3AGP150S1 RA2</t>
  </si>
  <si>
    <t>0410143-084</t>
  </si>
  <si>
    <t>410143-085</t>
  </si>
  <si>
    <t>X3AGP150S1 RA3</t>
  </si>
  <si>
    <t>0410143-085</t>
  </si>
  <si>
    <t>410143-086</t>
  </si>
  <si>
    <t>X3AGP150S1 RA1 FSA</t>
  </si>
  <si>
    <t>0410143-086</t>
  </si>
  <si>
    <t>410143-087</t>
  </si>
  <si>
    <t>X3AGP150S1 RA2 FSA</t>
  </si>
  <si>
    <t>0410143-087</t>
  </si>
  <si>
    <t>410143-088</t>
  </si>
  <si>
    <t>X3AGP150S1 RA3 FSA</t>
  </si>
  <si>
    <t>0410143-088</t>
  </si>
  <si>
    <t>410142-063</t>
  </si>
  <si>
    <t>AGP200S1-3RA1</t>
  </si>
  <si>
    <t>0410142-063</t>
  </si>
  <si>
    <t>410142-064</t>
  </si>
  <si>
    <t>AGP200S1-3RA2</t>
  </si>
  <si>
    <t>0410142-064</t>
  </si>
  <si>
    <t>410142-065</t>
  </si>
  <si>
    <t>AGP200S1-3RA3</t>
  </si>
  <si>
    <t>0410142-065</t>
  </si>
  <si>
    <t>410142-066</t>
  </si>
  <si>
    <t>AGP200S1-3RA1 FSA</t>
  </si>
  <si>
    <t>0410142-066</t>
  </si>
  <si>
    <t>410142-067</t>
  </si>
  <si>
    <t>AGP200S1-3RA2 FSA</t>
  </si>
  <si>
    <t>0410142-067</t>
  </si>
  <si>
    <t>410142-068</t>
  </si>
  <si>
    <t>AGP200S1-3RA3 FSA</t>
  </si>
  <si>
    <t>0410142-068</t>
  </si>
  <si>
    <t>410166-073</t>
  </si>
  <si>
    <t>AGP75S1 RA</t>
  </si>
  <si>
    <t>0410166-073</t>
  </si>
  <si>
    <t>410166-074</t>
  </si>
  <si>
    <t>0410166-074</t>
  </si>
  <si>
    <t>410166-075</t>
  </si>
  <si>
    <t>0410166-075</t>
  </si>
  <si>
    <t>410166-076</t>
  </si>
  <si>
    <t>AGP75S1 RA FSA</t>
  </si>
  <si>
    <t>0410166-076</t>
  </si>
  <si>
    <t>410166-077</t>
  </si>
  <si>
    <t>0410166-077</t>
  </si>
  <si>
    <t>410166-078</t>
  </si>
  <si>
    <t>0410166-078</t>
  </si>
  <si>
    <t>410173-073</t>
  </si>
  <si>
    <t>AGP150S1 RA</t>
  </si>
  <si>
    <t>0410173-073</t>
  </si>
  <si>
    <t>410173-074</t>
  </si>
  <si>
    <t>0410173-074</t>
  </si>
  <si>
    <t>410173-075</t>
  </si>
  <si>
    <t>0410173-075</t>
  </si>
  <si>
    <t>410173-076</t>
  </si>
  <si>
    <t>AGP150S1 RA FSA</t>
  </si>
  <si>
    <t>0410173-076</t>
  </si>
  <si>
    <t>410173-077</t>
  </si>
  <si>
    <t>0410173-077</t>
  </si>
  <si>
    <t>410173-078</t>
  </si>
  <si>
    <t>0410173-078</t>
  </si>
  <si>
    <t>410175-085</t>
  </si>
  <si>
    <t>X3AGP150S1 RA</t>
  </si>
  <si>
    <t>0410175-085</t>
  </si>
  <si>
    <t>410175-086</t>
  </si>
  <si>
    <t>0410175-086</t>
  </si>
  <si>
    <t>410175-087</t>
  </si>
  <si>
    <t>0410175-087</t>
  </si>
  <si>
    <t>410175-088</t>
  </si>
  <si>
    <t>X3AGP150S1 RA FSA</t>
  </si>
  <si>
    <t>0410175-088</t>
  </si>
  <si>
    <t>410175-089</t>
  </si>
  <si>
    <t>0410175-089</t>
  </si>
  <si>
    <t>410175-090</t>
  </si>
  <si>
    <t>0410175-090</t>
  </si>
  <si>
    <t>410174-049</t>
  </si>
  <si>
    <t>AGP200S1-3RA</t>
  </si>
  <si>
    <t>0410174-049</t>
  </si>
  <si>
    <t>410174-050</t>
  </si>
  <si>
    <t>0410174-050</t>
  </si>
  <si>
    <t>410174-051</t>
  </si>
  <si>
    <t>0410174-051</t>
  </si>
  <si>
    <t>410174-052</t>
  </si>
  <si>
    <t>AGP200S1-3RA FSA</t>
  </si>
  <si>
    <t>0410174-052</t>
  </si>
  <si>
    <t>410174-053</t>
  </si>
  <si>
    <t>0410174-053</t>
  </si>
  <si>
    <t>410174-054</t>
  </si>
  <si>
    <t>0410174-054</t>
  </si>
  <si>
    <t>410852-001</t>
  </si>
  <si>
    <t>DP75U1</t>
  </si>
  <si>
    <t>0410852-001</t>
  </si>
  <si>
    <t>CoreDEF Final Assemblies with Fixed Pressure Relief Valve</t>
  </si>
  <si>
    <t>410870-001</t>
  </si>
  <si>
    <t>DP75U1 D1 w/FPRV</t>
  </si>
  <si>
    <t>0410870-001</t>
  </si>
  <si>
    <t>410852-003</t>
  </si>
  <si>
    <t>DP200U1</t>
  </si>
  <si>
    <t>0410852-003</t>
  </si>
  <si>
    <t>410870-002</t>
  </si>
  <si>
    <t>DP75U1 D2  w/FPRV</t>
  </si>
  <si>
    <t>0410870-002</t>
  </si>
  <si>
    <t>410870-009</t>
  </si>
  <si>
    <t>DP200U1 D1 w/FPRV</t>
  </si>
  <si>
    <t>0410870-009</t>
  </si>
  <si>
    <t>410870-010</t>
  </si>
  <si>
    <t>DP200U1 D2 w/FPRV</t>
  </si>
  <si>
    <t>0410870-010</t>
  </si>
  <si>
    <t>CoreDEF Final Assemblies without Fixed Pressure Relief Valve</t>
  </si>
  <si>
    <t>410870-005</t>
  </si>
  <si>
    <t>DP75U1 D1</t>
  </si>
  <si>
    <t>0410870-005</t>
  </si>
  <si>
    <t>410870-006</t>
  </si>
  <si>
    <t>DP75U1 D2</t>
  </si>
  <si>
    <t>0410870-006</t>
  </si>
  <si>
    <t>410870-013</t>
  </si>
  <si>
    <t>DP200U1 D1</t>
  </si>
  <si>
    <t>0410870-013</t>
  </si>
  <si>
    <t>410870-014</t>
  </si>
  <si>
    <t>DP200U1 D2</t>
  </si>
  <si>
    <t>0410870-014</t>
  </si>
  <si>
    <t>410861-001</t>
  </si>
  <si>
    <t>Control Box with Capacitor with 115 VAC Coil for 2 HP Motors</t>
  </si>
  <si>
    <t>0410861-001</t>
  </si>
  <si>
    <t>410880-001</t>
  </si>
  <si>
    <t>Pressure Gauge Kit</t>
  </si>
  <si>
    <t>0410880-001</t>
  </si>
  <si>
    <t>410881-001</t>
  </si>
  <si>
    <t>Adjustable Pressure Relief Kit (w/1” NPT inlet/outlet valve)*_x000D_
(required for line pressure control)</t>
  </si>
  <si>
    <t>0410881-001</t>
  </si>
  <si>
    <t>410875-001</t>
  </si>
  <si>
    <t>Check Valve Kit (Recommended with use of Adjustable Pressure Relief Kit)</t>
  </si>
  <si>
    <t>0410875-001</t>
  </si>
  <si>
    <t>410151-002</t>
  </si>
  <si>
    <t>Stainless Steel AG Siphon Cartridge Kit</t>
  </si>
  <si>
    <t>0410151-002</t>
  </si>
  <si>
    <t>410912-001</t>
  </si>
  <si>
    <t>Manifold Installation Tool</t>
  </si>
  <si>
    <t>0410912-001</t>
  </si>
  <si>
    <t>410913-001</t>
  </si>
  <si>
    <t>Red Armor Touch-Up Paint (w/applicator), 1 ounce *</t>
  </si>
  <si>
    <t>0410913-001</t>
  </si>
  <si>
    <t>410874-001</t>
  </si>
  <si>
    <t>SS tube and fittings for the FXV leak detector</t>
  </si>
  <si>
    <t>0410874-001</t>
  </si>
  <si>
    <t>410911-001</t>
  </si>
  <si>
    <t>Protective Cap Kit for Red Armor (1/ea. Included with every RA pump)</t>
  </si>
  <si>
    <t>0410911-001</t>
  </si>
  <si>
    <t>410152-005</t>
  </si>
  <si>
    <t>RA Check Valve Housing Kit</t>
  </si>
  <si>
    <t>0410152-005</t>
  </si>
  <si>
    <t>410152-006</t>
  </si>
  <si>
    <t>RA High Pressure Check Valve Housing Kit</t>
  </si>
  <si>
    <t>0410152-006</t>
  </si>
  <si>
    <t>410482-002</t>
  </si>
  <si>
    <t>RA Eyebolt Plug Kit</t>
  </si>
  <si>
    <t>0410482-002</t>
  </si>
  <si>
    <t>410483-002</t>
  </si>
  <si>
    <t>RA Siphon Dummy Plug Kit</t>
  </si>
  <si>
    <t>0410483-002</t>
  </si>
  <si>
    <t>410905-001</t>
  </si>
  <si>
    <t>RA Conduit Box Plug Kit</t>
  </si>
  <si>
    <t>0410905-001</t>
  </si>
  <si>
    <t>410906-001</t>
  </si>
  <si>
    <t>RA Die Spring Kit</t>
  </si>
  <si>
    <t>0410906-001</t>
  </si>
  <si>
    <t>144-327-4</t>
  </si>
  <si>
    <t>Flex Syphon/UMP, RJ/Q/RJ FL</t>
  </si>
  <si>
    <t>001443274</t>
  </si>
  <si>
    <t>410818-001</t>
  </si>
  <si>
    <t>Flex Siphon/UMP, AG RJ/AG RJ FL</t>
  </si>
  <si>
    <t>0410818-001</t>
  </si>
  <si>
    <t>330020-843</t>
  </si>
  <si>
    <t>Sump-Dri Kit</t>
  </si>
  <si>
    <t>0330020-843</t>
  </si>
  <si>
    <t>410882-001</t>
  </si>
  <si>
    <t>Replacement 1/2" Pressure Relief Kit</t>
  </si>
  <si>
    <t>0410882-001</t>
  </si>
  <si>
    <t>410883-001</t>
  </si>
  <si>
    <t>Replacement 1 1/4" Pressure Relief Kit</t>
  </si>
  <si>
    <t>0410883-001</t>
  </si>
  <si>
    <t>410886-001</t>
  </si>
  <si>
    <t>Cable Repair Kit</t>
  </si>
  <si>
    <t>0410886-001</t>
  </si>
  <si>
    <t>410829-075</t>
  </si>
  <si>
    <t>Riser, 4” diameter, Stainless Steel, 7.5” *</t>
  </si>
  <si>
    <t>0410829-075</t>
  </si>
  <si>
    <t>410829-105</t>
  </si>
  <si>
    <t>Riser, 4” diameter, Stainless Steel, 10.5” *</t>
  </si>
  <si>
    <t>0410829-105</t>
  </si>
  <si>
    <t>410829-125</t>
  </si>
  <si>
    <t>Riser, 4” diameter, Stainless Steel, 12.5” *</t>
  </si>
  <si>
    <t>0410829-125</t>
  </si>
  <si>
    <t>410829-155</t>
  </si>
  <si>
    <t>Riser, 4” diameter, Stainless Steel, 15.5” *</t>
  </si>
  <si>
    <t>0410829-155</t>
  </si>
  <si>
    <t>410829-195</t>
  </si>
  <si>
    <t>Riser, 4” diameter, Stainless Steel, 19.5” *</t>
  </si>
  <si>
    <t>0410829-195</t>
  </si>
  <si>
    <t>410829-275</t>
  </si>
  <si>
    <t>Riser, 4” diameter, Stainless Steel, 27.5” *</t>
  </si>
  <si>
    <t>0410829-275</t>
  </si>
  <si>
    <t>410829-085</t>
  </si>
  <si>
    <t>Riser, 4” diameter, Stainless Steel, 8.5”     (10-Day Leadtime)</t>
  </si>
  <si>
    <t>0410829-085</t>
  </si>
  <si>
    <t>410829-185</t>
  </si>
  <si>
    <t>Riser, 4” diameter, Stainless Steel, 18.5”   (10-Day Leadtime)</t>
  </si>
  <si>
    <t>0410829-185</t>
  </si>
  <si>
    <t>410829-245</t>
  </si>
  <si>
    <t>Riser, 4” diameter, Stainless Steel, 24.5”   (10-Day Leadtime)</t>
  </si>
  <si>
    <t>0410829-245</t>
  </si>
  <si>
    <t>410829-360</t>
  </si>
  <si>
    <t>Riser, 4” diameter, Stainless Steel, 36.”     (Contact Customer Service for lead time)</t>
  </si>
  <si>
    <t>0410829-360</t>
  </si>
  <si>
    <t>410878-001</t>
  </si>
  <si>
    <t>1 1/4" Adapter Kit - NPT to BSPP</t>
  </si>
  <si>
    <t>0410878-001</t>
  </si>
  <si>
    <t>410879-001</t>
  </si>
  <si>
    <t>2" Adapter Kit - NPT to BSPP</t>
  </si>
  <si>
    <t>0410879-001</t>
  </si>
  <si>
    <t>410870-017</t>
  </si>
  <si>
    <t>DP200U4 D1 w/FPRV</t>
  </si>
  <si>
    <t>0410870-017</t>
  </si>
  <si>
    <t>410870-018</t>
  </si>
  <si>
    <t>DP200U4 D2 w/FPRV</t>
  </si>
  <si>
    <t>0410870-018</t>
  </si>
  <si>
    <t>410870-019</t>
  </si>
  <si>
    <t>DP200U4 D1</t>
  </si>
  <si>
    <t>0410870-019</t>
  </si>
  <si>
    <t>410870-020</t>
  </si>
  <si>
    <t>DP200U4 D2</t>
  </si>
  <si>
    <t>0410870-020</t>
  </si>
  <si>
    <t>410649-010</t>
  </si>
  <si>
    <t>C867A</t>
  </si>
  <si>
    <t>0410649-010</t>
  </si>
  <si>
    <t>410852-005</t>
  </si>
  <si>
    <t>DP200U4</t>
  </si>
  <si>
    <t>0410852-005</t>
  </si>
  <si>
    <t>410142-075</t>
  </si>
  <si>
    <t>PL200U1-3 RJ1</t>
  </si>
  <si>
    <t>0410142-075</t>
  </si>
  <si>
    <t>410142-076</t>
  </si>
  <si>
    <t>PL200U1-3 RJ2</t>
  </si>
  <si>
    <t>0410142-076</t>
  </si>
  <si>
    <t>410142-077</t>
  </si>
  <si>
    <t>PL200U1-3 RJ3</t>
  </si>
  <si>
    <t>0410142-077</t>
  </si>
  <si>
    <t>410142-078</t>
  </si>
  <si>
    <t>PL200U1-3 RJ1 FSA</t>
  </si>
  <si>
    <t>0410142-078</t>
  </si>
  <si>
    <t>410142-079</t>
  </si>
  <si>
    <t>PL200U1-3 RJ2 FSA</t>
  </si>
  <si>
    <t>0410142-079</t>
  </si>
  <si>
    <t>410142-080</t>
  </si>
  <si>
    <t>PL200U1-3 RJ3 FSA</t>
  </si>
  <si>
    <t>0410142-080</t>
  </si>
  <si>
    <t>410174-061</t>
  </si>
  <si>
    <t>PL200U1-3 RJ</t>
  </si>
  <si>
    <t>0410174-061</t>
  </si>
  <si>
    <t>410174-062</t>
  </si>
  <si>
    <t>0410174-062</t>
  </si>
  <si>
    <t>410174-063</t>
  </si>
  <si>
    <t>0410174-063</t>
  </si>
  <si>
    <t>410174-067</t>
  </si>
  <si>
    <t>PL200U1-3 RJ FSA</t>
  </si>
  <si>
    <t>0410174-067</t>
  </si>
  <si>
    <t>410174-068</t>
  </si>
  <si>
    <t>0410174-068</t>
  </si>
  <si>
    <t>410174-069</t>
  </si>
  <si>
    <t>0410174-069</t>
  </si>
  <si>
    <t>410142-081</t>
  </si>
  <si>
    <t>AGPL200S1-3 RJ1</t>
  </si>
  <si>
    <t>0410142-081</t>
  </si>
  <si>
    <t>410142-082</t>
  </si>
  <si>
    <t>AGPL200S1-3 RJ2</t>
  </si>
  <si>
    <t>0410142-082</t>
  </si>
  <si>
    <t>410142-083</t>
  </si>
  <si>
    <t>AGPL200S1-3 RJ3</t>
  </si>
  <si>
    <t>0410142-083</t>
  </si>
  <si>
    <t>410142-084</t>
  </si>
  <si>
    <t>AGPL200S1-3 RJ1 FSA</t>
  </si>
  <si>
    <t>0410142-084</t>
  </si>
  <si>
    <t>410142-085</t>
  </si>
  <si>
    <t>AGPL200S1-3 RJ2 FSA</t>
  </si>
  <si>
    <t>0410142-085</t>
  </si>
  <si>
    <t>410142-086</t>
  </si>
  <si>
    <t>AGPL200S1-3 RJ3 FSA</t>
  </si>
  <si>
    <t>0410142-086</t>
  </si>
  <si>
    <t>410174-064</t>
  </si>
  <si>
    <t>AGPL200S1-3 RJ</t>
  </si>
  <si>
    <t>0410174-064</t>
  </si>
  <si>
    <t>410174-065</t>
  </si>
  <si>
    <t>0410174-065</t>
  </si>
  <si>
    <t>410174-066</t>
  </si>
  <si>
    <t>0410174-066</t>
  </si>
  <si>
    <t>410174-070</t>
  </si>
  <si>
    <t>AGPL200S1-3 RJ FSA</t>
  </si>
  <si>
    <t>0410174-070</t>
  </si>
  <si>
    <t>410174-071</t>
  </si>
  <si>
    <t>0410174-071</t>
  </si>
  <si>
    <t>410174-072</t>
  </si>
  <si>
    <t>0410174-072</t>
  </si>
  <si>
    <t>410142-087</t>
  </si>
  <si>
    <t>AGPL200S1-3 RA1</t>
  </si>
  <si>
    <t>0410142-087</t>
  </si>
  <si>
    <t>410142-088</t>
  </si>
  <si>
    <t>AGPL200S1-3 RA2</t>
  </si>
  <si>
    <t>0410142-088</t>
  </si>
  <si>
    <t>410142-089</t>
  </si>
  <si>
    <t>AGPL200S1-3 RA3</t>
  </si>
  <si>
    <t>0410142-089</t>
  </si>
  <si>
    <t>410142-090</t>
  </si>
  <si>
    <t>AGPL200S1-3 RA1 FSA</t>
  </si>
  <si>
    <t>0410142-090</t>
  </si>
  <si>
    <t>410142-091</t>
  </si>
  <si>
    <t>AGPL200S1-3 RA2 FSA</t>
  </si>
  <si>
    <t>0410142-091</t>
  </si>
  <si>
    <t>410142-092</t>
  </si>
  <si>
    <t>AGPL200S1-3 RA3 FSA</t>
  </si>
  <si>
    <t>0410142-092</t>
  </si>
  <si>
    <t>410174-073</t>
  </si>
  <si>
    <t>AGPL200S1-3 RA</t>
  </si>
  <si>
    <t>0410174-073</t>
  </si>
  <si>
    <t>410174-074</t>
  </si>
  <si>
    <t>0410174-074</t>
  </si>
  <si>
    <t>410174-075</t>
  </si>
  <si>
    <t>0410174-075</t>
  </si>
  <si>
    <t>410174-076</t>
  </si>
  <si>
    <t>AGPL200S1-3 RA FSA</t>
  </si>
  <si>
    <t>0410174-076</t>
  </si>
  <si>
    <t>410174-077</t>
  </si>
  <si>
    <t>0410174-077</t>
  </si>
  <si>
    <t>410174-078</t>
  </si>
  <si>
    <t>0410174-078</t>
  </si>
  <si>
    <t>410925-001</t>
  </si>
  <si>
    <t>UMPL200U1-3</t>
  </si>
  <si>
    <t>0410925-001</t>
  </si>
  <si>
    <t>410925-002</t>
  </si>
  <si>
    <t>UMPL200U1-3 w/ FSA</t>
  </si>
  <si>
    <t>0410925-002</t>
  </si>
  <si>
    <t>410926-001</t>
  </si>
  <si>
    <t>AGUMPL200U1-3</t>
  </si>
  <si>
    <t>0410926-001</t>
  </si>
  <si>
    <t>410926-002</t>
  </si>
  <si>
    <t>AGUMPL200U1-3 w/ FSA</t>
  </si>
  <si>
    <t>0410926-002</t>
  </si>
  <si>
    <t>4in TRJ STP - Quick Set (Adjustable) Final Assemblies</t>
  </si>
  <si>
    <t>4in TRJ STP AG - Quick Set (Adjustable) Final Assemblies</t>
  </si>
  <si>
    <t>4in RA STP - Quick Set (Adjustable) Final Assemblies</t>
  </si>
  <si>
    <t>4in TRJ STP - Fixed Length (Non-Adjustable) Final Assemblies</t>
  </si>
  <si>
    <t>4in TRJ STP AG - Fixed Length (Non-Adjustable) Final Assemblies</t>
  </si>
  <si>
    <t>4in RA STP - Fixed Length (Non-Adjustable) Final Assemblies</t>
  </si>
  <si>
    <t>UMP Replacements - 6 inch</t>
  </si>
  <si>
    <t>DEF Pump Kit - 8' Tank</t>
  </si>
  <si>
    <t>DEF Pump Kit - 10' Tank</t>
  </si>
  <si>
    <t>DEF Manifold Kit</t>
  </si>
  <si>
    <t>DEF Manifold Kit - 60 Hz  (208/230)</t>
  </si>
  <si>
    <t>DEF Manifold Kit - 60 Hz  (575)</t>
  </si>
  <si>
    <t>Maxxum Fixed Length Final Assemblies - Up to 9’11”</t>
  </si>
  <si>
    <t>Maxxum Fixed Length Final Assemblies - 10' - 14'</t>
  </si>
  <si>
    <t>Maxxum Fixed Length Final Assemblies - 14'1" - 20'</t>
  </si>
  <si>
    <t>CoreDef UMP</t>
  </si>
  <si>
    <t>4in - Standard STP Quick Set (Adjustable) Final Assemblies</t>
  </si>
  <si>
    <t>4in - Standard STP - Fixed Length Final Assemblies - Finals up to 11’11”</t>
  </si>
  <si>
    <t>4in - Standard STP - Fixed Length Final Assemblies - Finals from 12’ to 14’</t>
  </si>
  <si>
    <t>4in - Standard STP - Fixed Length Final Assemblies - Finals from 14’ 1” to 20’</t>
  </si>
  <si>
    <t>VDOT Discount 15%</t>
  </si>
  <si>
    <t>VDOT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</si>
</sst>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/>
    <xf numFmtId="4" fontId="0" fillId="0" borderId="0" xfId="0" applyNumberFormat="1" applyBorder="1"/>
    <xf numFmtId="0" fontId="0" fillId="0" borderId="0" xfId="0" applyFill="1" applyBorder="1"/>
    <xf numFmtId="166" fontId="0" fillId="0" borderId="0" xfId="0" applyNumberFormat="1" applyBorder="1"/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1"/>
  <sheetViews>
    <sheetView tabSelected="1" workbookViewId="0">
      <pane ySplit="1" topLeftCell="A2" activePane="bottomLeft" state="frozen"/>
      <selection pane="bottomLeft" activeCell="G3" sqref="G3:G701"/>
    </sheetView>
  </sheetViews>
  <sheetFormatPr defaultRowHeight="15" x14ac:dyDescent="0.25"/>
  <cols>
    <col min="1" max="1" width="16.85546875" style="1" bestFit="1" customWidth="1"/>
    <col min="2" max="2" width="20.5703125" style="1" customWidth="1"/>
    <col min="3" max="3" width="68.85546875" style="1" customWidth="1"/>
    <col min="4" max="4" width="23.7109375" style="1" customWidth="1"/>
    <col min="5" max="5" width="11.140625" style="5" bestFit="1" customWidth="1"/>
    <col min="6" max="6" width="18.42578125" style="1" bestFit="1" customWidth="1"/>
    <col min="7" max="7" width="10.85546875" style="1" bestFit="1" customWidth="1"/>
    <col min="8" max="16384" width="9.140625" style="1"/>
  </cols>
  <sheetData>
    <row r="1" spans="1:7" x14ac:dyDescent="0.25">
      <c r="A1" s="1" t="s">
        <v>4</v>
      </c>
      <c r="B1" s="1" t="s">
        <v>0</v>
      </c>
      <c r="C1" s="1" t="s">
        <v>1</v>
      </c>
      <c r="D1" s="1" t="s">
        <v>2</v>
      </c>
      <c r="E1" s="5" t="s">
        <v>3</v>
      </c>
      <c r="F1" s="6" t="s">
        <v>1935</v>
      </c>
      <c r="G1" s="6" t="s">
        <v>1936</v>
      </c>
    </row>
    <row r="2" spans="1:7" x14ac:dyDescent="0.25">
      <c r="A2" s="1" t="s">
        <v>393</v>
      </c>
      <c r="B2" s="1" t="s">
        <v>391</v>
      </c>
      <c r="C2" s="1" t="s">
        <v>392</v>
      </c>
      <c r="E2" s="5">
        <v>56</v>
      </c>
      <c r="F2" s="7">
        <f>E2*0.15</f>
        <v>8.4</v>
      </c>
      <c r="G2" s="7">
        <f>E2-F2</f>
        <v>47.6</v>
      </c>
    </row>
    <row r="3" spans="1:7" x14ac:dyDescent="0.25">
      <c r="A3" s="1" t="s">
        <v>345</v>
      </c>
      <c r="B3" s="1" t="s">
        <v>343</v>
      </c>
      <c r="C3" s="1" t="s">
        <v>344</v>
      </c>
      <c r="E3" s="5">
        <v>255</v>
      </c>
      <c r="F3" s="7">
        <f t="shared" ref="F3:F66" si="0">E3*0.15</f>
        <v>38.25</v>
      </c>
      <c r="G3" s="7">
        <f t="shared" ref="G3:G66" si="1">E3-F3</f>
        <v>216.75</v>
      </c>
    </row>
    <row r="4" spans="1:7" x14ac:dyDescent="0.25">
      <c r="A4" s="1" t="s">
        <v>1303</v>
      </c>
      <c r="B4" s="1" t="s">
        <v>1301</v>
      </c>
      <c r="C4" s="1" t="s">
        <v>1302</v>
      </c>
      <c r="E4" s="5">
        <v>12</v>
      </c>
      <c r="F4" s="7">
        <f t="shared" si="0"/>
        <v>1.7999999999999998</v>
      </c>
      <c r="G4" s="7">
        <f t="shared" si="1"/>
        <v>10.199999999999999</v>
      </c>
    </row>
    <row r="5" spans="1:7" x14ac:dyDescent="0.25">
      <c r="A5" s="1" t="s">
        <v>1303</v>
      </c>
      <c r="B5" s="1" t="s">
        <v>1301</v>
      </c>
      <c r="C5" s="1" t="s">
        <v>1302</v>
      </c>
      <c r="E5" s="5">
        <v>12</v>
      </c>
      <c r="F5" s="7">
        <f t="shared" si="0"/>
        <v>1.7999999999999998</v>
      </c>
      <c r="G5" s="7">
        <f t="shared" si="1"/>
        <v>10.199999999999999</v>
      </c>
    </row>
    <row r="6" spans="1:7" x14ac:dyDescent="0.25">
      <c r="A6" s="1" t="s">
        <v>1328</v>
      </c>
      <c r="B6" s="1" t="s">
        <v>1326</v>
      </c>
      <c r="C6" s="1" t="s">
        <v>1327</v>
      </c>
      <c r="E6" s="5">
        <v>100</v>
      </c>
      <c r="F6" s="7">
        <f t="shared" si="0"/>
        <v>15</v>
      </c>
      <c r="G6" s="7">
        <f t="shared" si="1"/>
        <v>85</v>
      </c>
    </row>
    <row r="7" spans="1:7" x14ac:dyDescent="0.25">
      <c r="A7" s="1" t="s">
        <v>348</v>
      </c>
      <c r="B7" s="1" t="s">
        <v>346</v>
      </c>
      <c r="C7" s="1" t="s">
        <v>347</v>
      </c>
      <c r="E7" s="5">
        <v>42</v>
      </c>
      <c r="F7" s="7">
        <f t="shared" si="0"/>
        <v>6.3</v>
      </c>
      <c r="G7" s="7">
        <f t="shared" si="1"/>
        <v>35.700000000000003</v>
      </c>
    </row>
    <row r="8" spans="1:7" x14ac:dyDescent="0.25">
      <c r="A8" s="1" t="s">
        <v>1321</v>
      </c>
      <c r="B8" s="1" t="s">
        <v>1319</v>
      </c>
      <c r="C8" s="1" t="s">
        <v>1320</v>
      </c>
      <c r="E8" s="5">
        <v>26</v>
      </c>
      <c r="F8" s="7">
        <f t="shared" si="0"/>
        <v>3.9</v>
      </c>
      <c r="G8" s="7">
        <f t="shared" si="1"/>
        <v>22.1</v>
      </c>
    </row>
    <row r="9" spans="1:7" x14ac:dyDescent="0.25">
      <c r="A9" s="1" t="s">
        <v>1391</v>
      </c>
      <c r="B9" s="1" t="s">
        <v>1389</v>
      </c>
      <c r="C9" s="1" t="s">
        <v>1390</v>
      </c>
      <c r="E9" s="5">
        <v>110</v>
      </c>
      <c r="F9" s="7">
        <f t="shared" si="0"/>
        <v>16.5</v>
      </c>
      <c r="G9" s="7">
        <f t="shared" si="1"/>
        <v>93.5</v>
      </c>
    </row>
    <row r="10" spans="1:7" x14ac:dyDescent="0.25">
      <c r="A10" s="1" t="s">
        <v>1394</v>
      </c>
      <c r="B10" s="1" t="s">
        <v>1392</v>
      </c>
      <c r="C10" s="1" t="s">
        <v>1393</v>
      </c>
      <c r="E10" s="5">
        <v>134</v>
      </c>
      <c r="F10" s="7">
        <f t="shared" si="0"/>
        <v>20.099999999999998</v>
      </c>
      <c r="G10" s="7">
        <f t="shared" si="1"/>
        <v>113.9</v>
      </c>
    </row>
    <row r="11" spans="1:7" x14ac:dyDescent="0.25">
      <c r="A11" s="1" t="s">
        <v>1397</v>
      </c>
      <c r="B11" s="1" t="s">
        <v>1395</v>
      </c>
      <c r="C11" s="1" t="s">
        <v>1396</v>
      </c>
      <c r="E11" s="5">
        <v>97</v>
      </c>
      <c r="F11" s="7">
        <f t="shared" si="0"/>
        <v>14.549999999999999</v>
      </c>
      <c r="G11" s="7">
        <f t="shared" si="1"/>
        <v>82.45</v>
      </c>
    </row>
    <row r="12" spans="1:7" x14ac:dyDescent="0.25">
      <c r="A12" s="1" t="s">
        <v>1306</v>
      </c>
      <c r="B12" s="1" t="s">
        <v>1304</v>
      </c>
      <c r="C12" s="1" t="s">
        <v>1305</v>
      </c>
      <c r="E12" s="5">
        <v>116</v>
      </c>
      <c r="F12" s="7">
        <f t="shared" si="0"/>
        <v>17.399999999999999</v>
      </c>
      <c r="G12" s="7">
        <f t="shared" si="1"/>
        <v>98.6</v>
      </c>
    </row>
    <row r="13" spans="1:7" x14ac:dyDescent="0.25">
      <c r="A13" s="1" t="s">
        <v>16</v>
      </c>
      <c r="B13" s="1" t="s">
        <v>14</v>
      </c>
      <c r="C13" s="1" t="s">
        <v>15</v>
      </c>
      <c r="E13" s="5">
        <v>125</v>
      </c>
      <c r="F13" s="7">
        <f t="shared" si="0"/>
        <v>18.75</v>
      </c>
      <c r="G13" s="7">
        <f t="shared" si="1"/>
        <v>106.25</v>
      </c>
    </row>
    <row r="14" spans="1:7" x14ac:dyDescent="0.25">
      <c r="A14" s="1" t="s">
        <v>184</v>
      </c>
      <c r="B14" s="1" t="s">
        <v>182</v>
      </c>
      <c r="C14" s="1" t="s">
        <v>183</v>
      </c>
      <c r="E14" s="5">
        <v>125</v>
      </c>
      <c r="F14" s="7">
        <f t="shared" si="0"/>
        <v>18.75</v>
      </c>
      <c r="G14" s="7">
        <f t="shared" si="1"/>
        <v>106.25</v>
      </c>
    </row>
    <row r="15" spans="1:7" x14ac:dyDescent="0.25">
      <c r="A15" s="1" t="s">
        <v>669</v>
      </c>
      <c r="B15" s="1" t="s">
        <v>667</v>
      </c>
      <c r="C15" s="1" t="s">
        <v>668</v>
      </c>
      <c r="E15" s="5">
        <v>0</v>
      </c>
      <c r="F15" s="7">
        <f t="shared" si="0"/>
        <v>0</v>
      </c>
      <c r="G15" s="7">
        <f t="shared" si="1"/>
        <v>0</v>
      </c>
    </row>
    <row r="16" spans="1:7" x14ac:dyDescent="0.25">
      <c r="A16" s="1" t="s">
        <v>1246</v>
      </c>
      <c r="B16" s="1" t="s">
        <v>1244</v>
      </c>
      <c r="C16" s="1" t="s">
        <v>1245</v>
      </c>
      <c r="E16" s="5">
        <v>4</v>
      </c>
      <c r="F16" s="7">
        <f t="shared" si="0"/>
        <v>0.6</v>
      </c>
      <c r="G16" s="7">
        <f t="shared" si="1"/>
        <v>3.4</v>
      </c>
    </row>
    <row r="17" spans="1:7" x14ac:dyDescent="0.25">
      <c r="A17" s="1" t="s">
        <v>250</v>
      </c>
      <c r="B17" s="1" t="s">
        <v>248</v>
      </c>
      <c r="C17" s="1" t="s">
        <v>249</v>
      </c>
      <c r="E17" s="5">
        <v>3</v>
      </c>
      <c r="F17" s="7">
        <f t="shared" si="0"/>
        <v>0.44999999999999996</v>
      </c>
      <c r="G17" s="7">
        <f t="shared" si="1"/>
        <v>2.5499999999999998</v>
      </c>
    </row>
    <row r="18" spans="1:7" x14ac:dyDescent="0.25">
      <c r="A18" s="1" t="s">
        <v>100</v>
      </c>
      <c r="B18" s="1" t="s">
        <v>98</v>
      </c>
      <c r="C18" s="1" t="s">
        <v>99</v>
      </c>
      <c r="E18" s="5">
        <v>3</v>
      </c>
      <c r="F18" s="7">
        <f t="shared" si="0"/>
        <v>0.44999999999999996</v>
      </c>
      <c r="G18" s="7">
        <f t="shared" si="1"/>
        <v>2.5499999999999998</v>
      </c>
    </row>
    <row r="19" spans="1:7" x14ac:dyDescent="0.25">
      <c r="A19" s="1" t="s">
        <v>1243</v>
      </c>
      <c r="B19" s="1" t="s">
        <v>1241</v>
      </c>
      <c r="C19" s="1" t="s">
        <v>1242</v>
      </c>
      <c r="E19" s="5">
        <v>4</v>
      </c>
      <c r="F19" s="7">
        <f t="shared" si="0"/>
        <v>0.6</v>
      </c>
      <c r="G19" s="7">
        <f t="shared" si="1"/>
        <v>3.4</v>
      </c>
    </row>
    <row r="20" spans="1:7" x14ac:dyDescent="0.25">
      <c r="A20" s="1" t="s">
        <v>375</v>
      </c>
      <c r="B20" s="1" t="s">
        <v>373</v>
      </c>
      <c r="C20" s="1" t="s">
        <v>374</v>
      </c>
      <c r="E20" s="5">
        <v>9</v>
      </c>
      <c r="F20" s="7">
        <f t="shared" si="0"/>
        <v>1.3499999999999999</v>
      </c>
      <c r="G20" s="7">
        <f t="shared" si="1"/>
        <v>7.65</v>
      </c>
    </row>
    <row r="21" spans="1:7" x14ac:dyDescent="0.25">
      <c r="A21" s="1" t="s">
        <v>103</v>
      </c>
      <c r="B21" s="1" t="s">
        <v>101</v>
      </c>
      <c r="C21" s="1" t="s">
        <v>102</v>
      </c>
      <c r="E21" s="5">
        <v>3</v>
      </c>
      <c r="F21" s="7">
        <f t="shared" si="0"/>
        <v>0.44999999999999996</v>
      </c>
      <c r="G21" s="7">
        <f t="shared" si="1"/>
        <v>2.5499999999999998</v>
      </c>
    </row>
    <row r="22" spans="1:7" x14ac:dyDescent="0.25">
      <c r="A22" s="1" t="s">
        <v>103</v>
      </c>
      <c r="B22" s="1" t="s">
        <v>101</v>
      </c>
      <c r="C22" s="1" t="s">
        <v>240</v>
      </c>
      <c r="E22" s="5">
        <v>3</v>
      </c>
      <c r="F22" s="7">
        <f t="shared" si="0"/>
        <v>0.44999999999999996</v>
      </c>
      <c r="G22" s="7">
        <f t="shared" si="1"/>
        <v>2.5499999999999998</v>
      </c>
    </row>
    <row r="23" spans="1:7" x14ac:dyDescent="0.25">
      <c r="A23" s="1" t="s">
        <v>351</v>
      </c>
      <c r="B23" s="1" t="s">
        <v>349</v>
      </c>
      <c r="C23" s="1" t="s">
        <v>350</v>
      </c>
      <c r="E23" s="5">
        <v>9</v>
      </c>
      <c r="F23" s="7">
        <f t="shared" si="0"/>
        <v>1.3499999999999999</v>
      </c>
      <c r="G23" s="7">
        <f t="shared" si="1"/>
        <v>7.65</v>
      </c>
    </row>
    <row r="24" spans="1:7" x14ac:dyDescent="0.25">
      <c r="A24" s="1" t="s">
        <v>1240</v>
      </c>
      <c r="B24" s="1" t="s">
        <v>1238</v>
      </c>
      <c r="C24" s="1" t="s">
        <v>1239</v>
      </c>
      <c r="E24" s="5">
        <v>4</v>
      </c>
      <c r="F24" s="7">
        <f t="shared" si="0"/>
        <v>0.6</v>
      </c>
      <c r="G24" s="7">
        <f t="shared" si="1"/>
        <v>3.4</v>
      </c>
    </row>
    <row r="25" spans="1:7" x14ac:dyDescent="0.25">
      <c r="A25" s="1" t="s">
        <v>342</v>
      </c>
      <c r="B25" s="1" t="s">
        <v>340</v>
      </c>
      <c r="C25" s="1" t="s">
        <v>341</v>
      </c>
      <c r="E25" s="5">
        <v>3</v>
      </c>
      <c r="F25" s="7">
        <f t="shared" si="0"/>
        <v>0.44999999999999996</v>
      </c>
      <c r="G25" s="7">
        <f t="shared" si="1"/>
        <v>2.5499999999999998</v>
      </c>
    </row>
    <row r="26" spans="1:7" x14ac:dyDescent="0.25">
      <c r="A26" s="1" t="s">
        <v>151</v>
      </c>
      <c r="B26" s="1" t="s">
        <v>149</v>
      </c>
      <c r="C26" s="1" t="s">
        <v>150</v>
      </c>
      <c r="E26" s="5">
        <v>11</v>
      </c>
      <c r="F26" s="7">
        <f t="shared" si="0"/>
        <v>1.65</v>
      </c>
      <c r="G26" s="7">
        <f t="shared" si="1"/>
        <v>9.35</v>
      </c>
    </row>
    <row r="27" spans="1:7" x14ac:dyDescent="0.25">
      <c r="A27" s="1" t="s">
        <v>172</v>
      </c>
      <c r="B27" s="1" t="s">
        <v>170</v>
      </c>
      <c r="C27" s="1" t="s">
        <v>171</v>
      </c>
      <c r="E27" s="5">
        <v>11</v>
      </c>
      <c r="F27" s="7">
        <f t="shared" si="0"/>
        <v>1.65</v>
      </c>
      <c r="G27" s="7">
        <f t="shared" si="1"/>
        <v>9.35</v>
      </c>
    </row>
    <row r="28" spans="1:7" x14ac:dyDescent="0.25">
      <c r="A28" s="1" t="s">
        <v>160</v>
      </c>
      <c r="B28" s="1" t="s">
        <v>158</v>
      </c>
      <c r="C28" s="1" t="s">
        <v>159</v>
      </c>
      <c r="E28" s="5">
        <v>12</v>
      </c>
      <c r="F28" s="7">
        <f t="shared" si="0"/>
        <v>1.7999999999999998</v>
      </c>
      <c r="G28" s="7">
        <f t="shared" si="1"/>
        <v>10.199999999999999</v>
      </c>
    </row>
    <row r="29" spans="1:7" x14ac:dyDescent="0.25">
      <c r="A29" s="1" t="s">
        <v>106</v>
      </c>
      <c r="B29" s="1" t="s">
        <v>104</v>
      </c>
      <c r="C29" s="1" t="s">
        <v>105</v>
      </c>
      <c r="E29" s="5">
        <v>3</v>
      </c>
      <c r="F29" s="7">
        <f t="shared" si="0"/>
        <v>0.44999999999999996</v>
      </c>
      <c r="G29" s="7">
        <f t="shared" si="1"/>
        <v>2.5499999999999998</v>
      </c>
    </row>
    <row r="30" spans="1:7" x14ac:dyDescent="0.25">
      <c r="A30" s="1" t="s">
        <v>106</v>
      </c>
      <c r="B30" s="1" t="s">
        <v>104</v>
      </c>
      <c r="C30" s="1" t="s">
        <v>241</v>
      </c>
      <c r="E30" s="5">
        <v>3</v>
      </c>
      <c r="F30" s="7">
        <f t="shared" si="0"/>
        <v>0.44999999999999996</v>
      </c>
      <c r="G30" s="7">
        <f t="shared" si="1"/>
        <v>2.5499999999999998</v>
      </c>
    </row>
    <row r="31" spans="1:7" x14ac:dyDescent="0.25">
      <c r="A31" s="1" t="s">
        <v>157</v>
      </c>
      <c r="B31" s="1" t="s">
        <v>155</v>
      </c>
      <c r="C31" s="1" t="s">
        <v>156</v>
      </c>
      <c r="E31" s="5">
        <v>4</v>
      </c>
      <c r="F31" s="7">
        <f t="shared" si="0"/>
        <v>0.6</v>
      </c>
      <c r="G31" s="7">
        <f t="shared" si="1"/>
        <v>3.4</v>
      </c>
    </row>
    <row r="32" spans="1:7" x14ac:dyDescent="0.25">
      <c r="A32" s="1" t="s">
        <v>247</v>
      </c>
      <c r="B32" s="1" t="s">
        <v>245</v>
      </c>
      <c r="C32" s="1" t="s">
        <v>246</v>
      </c>
      <c r="E32" s="5">
        <v>3</v>
      </c>
      <c r="F32" s="7">
        <f t="shared" si="0"/>
        <v>0.44999999999999996</v>
      </c>
      <c r="G32" s="7">
        <f t="shared" si="1"/>
        <v>2.5499999999999998</v>
      </c>
    </row>
    <row r="33" spans="1:7" x14ac:dyDescent="0.25">
      <c r="A33" s="1" t="s">
        <v>70</v>
      </c>
      <c r="B33" s="1" t="s">
        <v>68</v>
      </c>
      <c r="C33" s="1" t="s">
        <v>69</v>
      </c>
      <c r="E33" s="5">
        <v>18</v>
      </c>
      <c r="F33" s="7">
        <f t="shared" si="0"/>
        <v>2.6999999999999997</v>
      </c>
      <c r="G33" s="7">
        <f t="shared" si="1"/>
        <v>15.3</v>
      </c>
    </row>
    <row r="34" spans="1:7" x14ac:dyDescent="0.25">
      <c r="A34" s="1" t="s">
        <v>1355</v>
      </c>
      <c r="B34" s="1" t="s">
        <v>1353</v>
      </c>
      <c r="C34" s="1" t="s">
        <v>1354</v>
      </c>
      <c r="E34" s="5">
        <v>12</v>
      </c>
      <c r="F34" s="7">
        <f t="shared" si="0"/>
        <v>1.7999999999999998</v>
      </c>
      <c r="G34" s="7">
        <f t="shared" si="1"/>
        <v>10.199999999999999</v>
      </c>
    </row>
    <row r="35" spans="1:7" x14ac:dyDescent="0.25">
      <c r="A35" s="1" t="s">
        <v>166</v>
      </c>
      <c r="B35" s="1" t="s">
        <v>164</v>
      </c>
      <c r="C35" s="1" t="s">
        <v>165</v>
      </c>
      <c r="E35" s="5">
        <v>3</v>
      </c>
      <c r="F35" s="7">
        <f t="shared" si="0"/>
        <v>0.44999999999999996</v>
      </c>
      <c r="G35" s="7">
        <f t="shared" si="1"/>
        <v>2.5499999999999998</v>
      </c>
    </row>
    <row r="36" spans="1:7" x14ac:dyDescent="0.25">
      <c r="A36" s="1" t="s">
        <v>1346</v>
      </c>
      <c r="B36" s="1" t="s">
        <v>1344</v>
      </c>
      <c r="C36" s="1" t="s">
        <v>1345</v>
      </c>
      <c r="E36" s="5">
        <v>38</v>
      </c>
      <c r="F36" s="7">
        <f t="shared" si="0"/>
        <v>5.7</v>
      </c>
      <c r="G36" s="7">
        <f t="shared" si="1"/>
        <v>32.299999999999997</v>
      </c>
    </row>
    <row r="37" spans="1:7" x14ac:dyDescent="0.25">
      <c r="A37" s="1" t="s">
        <v>169</v>
      </c>
      <c r="B37" s="1" t="s">
        <v>167</v>
      </c>
      <c r="C37" s="1" t="s">
        <v>168</v>
      </c>
      <c r="E37" s="5">
        <v>34</v>
      </c>
      <c r="F37" s="7">
        <f t="shared" si="0"/>
        <v>5.0999999999999996</v>
      </c>
      <c r="G37" s="7">
        <f t="shared" si="1"/>
        <v>28.9</v>
      </c>
    </row>
    <row r="38" spans="1:7" x14ac:dyDescent="0.25">
      <c r="A38" s="1" t="s">
        <v>1412</v>
      </c>
      <c r="B38" s="1" t="s">
        <v>1410</v>
      </c>
      <c r="C38" s="1" t="s">
        <v>1411</v>
      </c>
      <c r="E38" s="5">
        <v>11</v>
      </c>
      <c r="F38" s="7">
        <f t="shared" si="0"/>
        <v>1.65</v>
      </c>
      <c r="G38" s="7">
        <f t="shared" si="1"/>
        <v>9.35</v>
      </c>
    </row>
    <row r="39" spans="1:7" x14ac:dyDescent="0.25">
      <c r="A39" s="1" t="s">
        <v>1415</v>
      </c>
      <c r="B39" s="1" t="s">
        <v>1413</v>
      </c>
      <c r="C39" s="1" t="s">
        <v>1414</v>
      </c>
      <c r="E39" s="5">
        <v>26</v>
      </c>
      <c r="F39" s="7">
        <f t="shared" si="0"/>
        <v>3.9</v>
      </c>
      <c r="G39" s="7">
        <f t="shared" si="1"/>
        <v>22.1</v>
      </c>
    </row>
    <row r="40" spans="1:7" x14ac:dyDescent="0.25">
      <c r="A40" s="1" t="s">
        <v>1382</v>
      </c>
      <c r="B40" s="1" t="s">
        <v>1380</v>
      </c>
      <c r="C40" s="1" t="s">
        <v>1381</v>
      </c>
      <c r="E40" s="5">
        <v>74</v>
      </c>
      <c r="F40" s="7">
        <f t="shared" si="0"/>
        <v>11.1</v>
      </c>
      <c r="G40" s="7">
        <f t="shared" si="1"/>
        <v>62.9</v>
      </c>
    </row>
    <row r="41" spans="1:7" x14ac:dyDescent="0.25">
      <c r="A41" s="1" t="s">
        <v>1406</v>
      </c>
      <c r="B41" s="1" t="s">
        <v>1404</v>
      </c>
      <c r="C41" s="1" t="s">
        <v>1405</v>
      </c>
      <c r="E41" s="5">
        <v>1732</v>
      </c>
      <c r="F41" s="7">
        <f t="shared" si="0"/>
        <v>259.8</v>
      </c>
      <c r="G41" s="7">
        <f t="shared" si="1"/>
        <v>1472.2</v>
      </c>
    </row>
    <row r="42" spans="1:7" x14ac:dyDescent="0.25">
      <c r="A42" s="1" t="s">
        <v>408</v>
      </c>
      <c r="B42" s="1" t="s">
        <v>406</v>
      </c>
      <c r="C42" s="1" t="s">
        <v>407</v>
      </c>
      <c r="E42" s="5">
        <v>18</v>
      </c>
      <c r="F42" s="7">
        <f t="shared" si="0"/>
        <v>2.6999999999999997</v>
      </c>
      <c r="G42" s="7">
        <f t="shared" si="1"/>
        <v>15.3</v>
      </c>
    </row>
    <row r="43" spans="1:7" x14ac:dyDescent="0.25">
      <c r="A43" s="1" t="s">
        <v>411</v>
      </c>
      <c r="B43" s="1" t="s">
        <v>409</v>
      </c>
      <c r="C43" s="1" t="s">
        <v>410</v>
      </c>
      <c r="E43" s="5">
        <v>9</v>
      </c>
      <c r="F43" s="7">
        <f t="shared" si="0"/>
        <v>1.3499999999999999</v>
      </c>
      <c r="G43" s="7">
        <f t="shared" si="1"/>
        <v>7.65</v>
      </c>
    </row>
    <row r="44" spans="1:7" x14ac:dyDescent="0.25">
      <c r="A44" s="1" t="s">
        <v>414</v>
      </c>
      <c r="B44" s="1" t="s">
        <v>412</v>
      </c>
      <c r="C44" s="1" t="s">
        <v>413</v>
      </c>
      <c r="E44" s="5">
        <v>34</v>
      </c>
      <c r="F44" s="7">
        <f t="shared" si="0"/>
        <v>5.0999999999999996</v>
      </c>
      <c r="G44" s="7">
        <f t="shared" si="1"/>
        <v>28.9</v>
      </c>
    </row>
    <row r="45" spans="1:7" x14ac:dyDescent="0.25">
      <c r="A45" s="1" t="s">
        <v>372</v>
      </c>
      <c r="B45" s="1" t="s">
        <v>370</v>
      </c>
      <c r="C45" s="1" t="s">
        <v>371</v>
      </c>
      <c r="E45" s="5">
        <v>3</v>
      </c>
      <c r="F45" s="7">
        <f t="shared" si="0"/>
        <v>0.44999999999999996</v>
      </c>
      <c r="G45" s="7">
        <f t="shared" si="1"/>
        <v>2.5499999999999998</v>
      </c>
    </row>
    <row r="46" spans="1:7" x14ac:dyDescent="0.25">
      <c r="A46" s="1" t="s">
        <v>354</v>
      </c>
      <c r="B46" s="1" t="s">
        <v>352</v>
      </c>
      <c r="C46" s="1" t="s">
        <v>353</v>
      </c>
      <c r="E46" s="5">
        <v>24</v>
      </c>
      <c r="F46" s="7">
        <f t="shared" si="0"/>
        <v>3.5999999999999996</v>
      </c>
      <c r="G46" s="7">
        <f t="shared" si="1"/>
        <v>20.399999999999999</v>
      </c>
    </row>
    <row r="47" spans="1:7" x14ac:dyDescent="0.25">
      <c r="A47" s="1" t="s">
        <v>1214</v>
      </c>
      <c r="B47" s="1" t="s">
        <v>1212</v>
      </c>
      <c r="C47" s="1" t="s">
        <v>1213</v>
      </c>
      <c r="E47" s="5">
        <v>11</v>
      </c>
      <c r="F47" s="7">
        <f t="shared" si="0"/>
        <v>1.65</v>
      </c>
      <c r="G47" s="7">
        <f t="shared" si="1"/>
        <v>9.35</v>
      </c>
    </row>
    <row r="48" spans="1:7" x14ac:dyDescent="0.25">
      <c r="A48" s="1" t="s">
        <v>1379</v>
      </c>
      <c r="B48" s="1" t="s">
        <v>1377</v>
      </c>
      <c r="C48" s="1" t="s">
        <v>1378</v>
      </c>
      <c r="E48" s="5">
        <v>19</v>
      </c>
      <c r="F48" s="7">
        <f t="shared" si="0"/>
        <v>2.85</v>
      </c>
      <c r="G48" s="7">
        <f t="shared" si="1"/>
        <v>16.149999999999999</v>
      </c>
    </row>
    <row r="49" spans="1:7" x14ac:dyDescent="0.25">
      <c r="A49" s="1" t="s">
        <v>1409</v>
      </c>
      <c r="B49" s="1" t="s">
        <v>1407</v>
      </c>
      <c r="C49" s="1" t="s">
        <v>1408</v>
      </c>
      <c r="E49" s="5">
        <v>166</v>
      </c>
      <c r="F49" s="7">
        <f t="shared" si="0"/>
        <v>24.9</v>
      </c>
      <c r="G49" s="7">
        <f t="shared" si="1"/>
        <v>141.1</v>
      </c>
    </row>
    <row r="50" spans="1:7" x14ac:dyDescent="0.25">
      <c r="A50" s="1" t="s">
        <v>357</v>
      </c>
      <c r="B50" s="1" t="s">
        <v>355</v>
      </c>
      <c r="C50" s="1" t="s">
        <v>356</v>
      </c>
      <c r="E50" s="5">
        <v>3</v>
      </c>
      <c r="F50" s="7">
        <f t="shared" si="0"/>
        <v>0.44999999999999996</v>
      </c>
      <c r="G50" s="7">
        <f t="shared" si="1"/>
        <v>2.5499999999999998</v>
      </c>
    </row>
    <row r="51" spans="1:7" x14ac:dyDescent="0.25">
      <c r="A51" s="1" t="s">
        <v>215</v>
      </c>
      <c r="B51" s="1" t="s">
        <v>213</v>
      </c>
      <c r="C51" s="1" t="s">
        <v>214</v>
      </c>
      <c r="E51" s="5">
        <v>54</v>
      </c>
      <c r="F51" s="7">
        <f t="shared" si="0"/>
        <v>8.1</v>
      </c>
      <c r="G51" s="7">
        <f t="shared" si="1"/>
        <v>45.9</v>
      </c>
    </row>
    <row r="52" spans="1:7" x14ac:dyDescent="0.25">
      <c r="A52" s="1" t="s">
        <v>1234</v>
      </c>
      <c r="B52" s="1" t="s">
        <v>1232</v>
      </c>
      <c r="C52" s="1" t="s">
        <v>1233</v>
      </c>
      <c r="E52" s="5">
        <v>180</v>
      </c>
      <c r="F52" s="7">
        <f t="shared" si="0"/>
        <v>27</v>
      </c>
      <c r="G52" s="7">
        <f t="shared" si="1"/>
        <v>153</v>
      </c>
    </row>
    <row r="53" spans="1:7" x14ac:dyDescent="0.25">
      <c r="A53" s="1" t="s">
        <v>97</v>
      </c>
      <c r="B53" s="1" t="s">
        <v>95</v>
      </c>
      <c r="C53" s="1" t="s">
        <v>96</v>
      </c>
      <c r="E53" s="5">
        <v>9</v>
      </c>
      <c r="F53" s="7">
        <f t="shared" si="0"/>
        <v>1.3499999999999999</v>
      </c>
      <c r="G53" s="7">
        <f t="shared" si="1"/>
        <v>7.65</v>
      </c>
    </row>
    <row r="54" spans="1:7" x14ac:dyDescent="0.25">
      <c r="A54" s="1" t="s">
        <v>148</v>
      </c>
      <c r="B54" s="1" t="s">
        <v>146</v>
      </c>
      <c r="C54" s="1" t="s">
        <v>147</v>
      </c>
      <c r="E54" s="5">
        <v>91</v>
      </c>
      <c r="F54" s="7">
        <f t="shared" si="0"/>
        <v>13.65</v>
      </c>
      <c r="G54" s="7">
        <f t="shared" si="1"/>
        <v>77.349999999999994</v>
      </c>
    </row>
    <row r="55" spans="1:7" x14ac:dyDescent="0.25">
      <c r="A55" s="1" t="s">
        <v>1367</v>
      </c>
      <c r="B55" s="1" t="s">
        <v>1365</v>
      </c>
      <c r="C55" s="1" t="s">
        <v>1366</v>
      </c>
      <c r="E55" s="5">
        <v>63</v>
      </c>
      <c r="F55" s="7">
        <f t="shared" si="0"/>
        <v>9.4499999999999993</v>
      </c>
      <c r="G55" s="7">
        <f t="shared" si="1"/>
        <v>53.55</v>
      </c>
    </row>
    <row r="56" spans="1:7" x14ac:dyDescent="0.25">
      <c r="A56" s="1" t="s">
        <v>1400</v>
      </c>
      <c r="B56" s="1" t="s">
        <v>1398</v>
      </c>
      <c r="C56" s="1" t="s">
        <v>1399</v>
      </c>
      <c r="E56" s="5">
        <v>251</v>
      </c>
      <c r="F56" s="7">
        <f t="shared" si="0"/>
        <v>37.65</v>
      </c>
      <c r="G56" s="7">
        <f t="shared" si="1"/>
        <v>213.35</v>
      </c>
    </row>
    <row r="57" spans="1:7" x14ac:dyDescent="0.25">
      <c r="A57" s="1" t="s">
        <v>1403</v>
      </c>
      <c r="B57" s="1" t="s">
        <v>1401</v>
      </c>
      <c r="C57" s="1" t="s">
        <v>1402</v>
      </c>
      <c r="E57" s="5">
        <v>243</v>
      </c>
      <c r="F57" s="7">
        <f t="shared" si="0"/>
        <v>36.449999999999996</v>
      </c>
      <c r="G57" s="7">
        <f t="shared" si="1"/>
        <v>206.55</v>
      </c>
    </row>
    <row r="58" spans="1:7" x14ac:dyDescent="0.25">
      <c r="A58" s="1" t="s">
        <v>618</v>
      </c>
      <c r="B58" s="1" t="s">
        <v>616</v>
      </c>
      <c r="C58" s="1" t="s">
        <v>617</v>
      </c>
      <c r="E58" s="5">
        <v>174</v>
      </c>
      <c r="F58" s="7">
        <f t="shared" si="0"/>
        <v>26.099999999999998</v>
      </c>
      <c r="G58" s="7">
        <f t="shared" si="1"/>
        <v>147.9</v>
      </c>
    </row>
    <row r="59" spans="1:7" x14ac:dyDescent="0.25">
      <c r="A59" s="1" t="s">
        <v>1358</v>
      </c>
      <c r="B59" s="1" t="s">
        <v>1356</v>
      </c>
      <c r="C59" s="1" t="s">
        <v>1357</v>
      </c>
      <c r="E59" s="5">
        <v>2</v>
      </c>
      <c r="F59" s="7">
        <f t="shared" si="0"/>
        <v>0.3</v>
      </c>
      <c r="G59" s="7">
        <f t="shared" si="1"/>
        <v>1.7</v>
      </c>
    </row>
    <row r="60" spans="1:7" x14ac:dyDescent="0.25">
      <c r="A60" s="1" t="s">
        <v>396</v>
      </c>
      <c r="B60" s="1" t="s">
        <v>394</v>
      </c>
      <c r="C60" s="1" t="s">
        <v>395</v>
      </c>
      <c r="E60" s="5">
        <v>42</v>
      </c>
      <c r="F60" s="7">
        <f t="shared" si="0"/>
        <v>6.3</v>
      </c>
      <c r="G60" s="7">
        <f t="shared" si="1"/>
        <v>35.700000000000003</v>
      </c>
    </row>
    <row r="61" spans="1:7" x14ac:dyDescent="0.25">
      <c r="A61" s="1" t="s">
        <v>1373</v>
      </c>
      <c r="B61" s="1" t="s">
        <v>1371</v>
      </c>
      <c r="C61" s="1" t="s">
        <v>1372</v>
      </c>
      <c r="E61" s="5">
        <v>15</v>
      </c>
      <c r="F61" s="7">
        <f t="shared" si="0"/>
        <v>2.25</v>
      </c>
      <c r="G61" s="7">
        <f t="shared" si="1"/>
        <v>12.75</v>
      </c>
    </row>
    <row r="62" spans="1:7" x14ac:dyDescent="0.25">
      <c r="A62" s="1" t="s">
        <v>360</v>
      </c>
      <c r="B62" s="1" t="s">
        <v>358</v>
      </c>
      <c r="C62" s="1" t="s">
        <v>359</v>
      </c>
      <c r="E62" s="5">
        <v>41</v>
      </c>
      <c r="F62" s="7">
        <f t="shared" si="0"/>
        <v>6.1499999999999995</v>
      </c>
      <c r="G62" s="7">
        <f t="shared" si="1"/>
        <v>34.85</v>
      </c>
    </row>
    <row r="63" spans="1:7" x14ac:dyDescent="0.25">
      <c r="A63" s="1" t="s">
        <v>417</v>
      </c>
      <c r="B63" s="1" t="s">
        <v>415</v>
      </c>
      <c r="C63" s="1" t="s">
        <v>416</v>
      </c>
      <c r="E63" s="5">
        <v>94</v>
      </c>
      <c r="F63" s="7">
        <f t="shared" si="0"/>
        <v>14.1</v>
      </c>
      <c r="G63" s="7">
        <f t="shared" si="1"/>
        <v>79.900000000000006</v>
      </c>
    </row>
    <row r="64" spans="1:7" x14ac:dyDescent="0.25">
      <c r="A64" s="1" t="s">
        <v>441</v>
      </c>
      <c r="B64" s="1" t="s">
        <v>439</v>
      </c>
      <c r="C64" s="1" t="s">
        <v>440</v>
      </c>
      <c r="E64" s="5">
        <v>140</v>
      </c>
      <c r="F64" s="7">
        <f t="shared" si="0"/>
        <v>21</v>
      </c>
      <c r="G64" s="7">
        <f t="shared" si="1"/>
        <v>119</v>
      </c>
    </row>
    <row r="65" spans="1:7" x14ac:dyDescent="0.25">
      <c r="A65" s="1" t="s">
        <v>444</v>
      </c>
      <c r="B65" s="1" t="s">
        <v>442</v>
      </c>
      <c r="C65" s="1" t="s">
        <v>443</v>
      </c>
      <c r="E65" s="5">
        <v>140</v>
      </c>
      <c r="F65" s="7">
        <f t="shared" si="0"/>
        <v>21</v>
      </c>
      <c r="G65" s="7">
        <f t="shared" si="1"/>
        <v>119</v>
      </c>
    </row>
    <row r="66" spans="1:7" x14ac:dyDescent="0.25">
      <c r="A66" s="1" t="s">
        <v>447</v>
      </c>
      <c r="B66" s="1" t="s">
        <v>445</v>
      </c>
      <c r="C66" s="1" t="s">
        <v>446</v>
      </c>
      <c r="E66" s="5">
        <v>140</v>
      </c>
      <c r="F66" s="7">
        <f t="shared" si="0"/>
        <v>21</v>
      </c>
      <c r="G66" s="7">
        <f t="shared" si="1"/>
        <v>119</v>
      </c>
    </row>
    <row r="67" spans="1:7" x14ac:dyDescent="0.25">
      <c r="A67" s="1" t="s">
        <v>423</v>
      </c>
      <c r="B67" s="1" t="s">
        <v>421</v>
      </c>
      <c r="C67" s="1" t="s">
        <v>422</v>
      </c>
      <c r="E67" s="5">
        <v>94</v>
      </c>
      <c r="F67" s="7">
        <f t="shared" ref="F67:F130" si="2">E67*0.15</f>
        <v>14.1</v>
      </c>
      <c r="G67" s="7">
        <f t="shared" ref="G67:G130" si="3">E67-F67</f>
        <v>79.900000000000006</v>
      </c>
    </row>
    <row r="68" spans="1:7" x14ac:dyDescent="0.25">
      <c r="A68" s="1" t="s">
        <v>459</v>
      </c>
      <c r="B68" s="1" t="s">
        <v>457</v>
      </c>
      <c r="C68" s="1" t="s">
        <v>458</v>
      </c>
      <c r="E68" s="5">
        <v>140</v>
      </c>
      <c r="F68" s="7">
        <f t="shared" si="2"/>
        <v>21</v>
      </c>
      <c r="G68" s="7">
        <f t="shared" si="3"/>
        <v>119</v>
      </c>
    </row>
    <row r="69" spans="1:7" x14ac:dyDescent="0.25">
      <c r="A69" s="1" t="s">
        <v>462</v>
      </c>
      <c r="B69" s="1" t="s">
        <v>460</v>
      </c>
      <c r="C69" s="1" t="s">
        <v>461</v>
      </c>
      <c r="E69" s="5">
        <v>140</v>
      </c>
      <c r="F69" s="7">
        <f t="shared" si="2"/>
        <v>21</v>
      </c>
      <c r="G69" s="7">
        <f t="shared" si="3"/>
        <v>119</v>
      </c>
    </row>
    <row r="70" spans="1:7" x14ac:dyDescent="0.25">
      <c r="A70" s="1" t="s">
        <v>471</v>
      </c>
      <c r="B70" s="1" t="s">
        <v>469</v>
      </c>
      <c r="C70" s="1" t="s">
        <v>470</v>
      </c>
      <c r="E70" s="5">
        <v>140</v>
      </c>
      <c r="F70" s="7">
        <f t="shared" si="2"/>
        <v>21</v>
      </c>
      <c r="G70" s="7">
        <f t="shared" si="3"/>
        <v>119</v>
      </c>
    </row>
    <row r="71" spans="1:7" x14ac:dyDescent="0.25">
      <c r="A71" s="1" t="s">
        <v>477</v>
      </c>
      <c r="B71" s="1" t="s">
        <v>475</v>
      </c>
      <c r="C71" s="1" t="s">
        <v>476</v>
      </c>
      <c r="E71" s="5">
        <v>140</v>
      </c>
      <c r="F71" s="7">
        <f t="shared" si="2"/>
        <v>21</v>
      </c>
      <c r="G71" s="7">
        <f t="shared" si="3"/>
        <v>119</v>
      </c>
    </row>
    <row r="72" spans="1:7" x14ac:dyDescent="0.25">
      <c r="A72" s="1" t="s">
        <v>429</v>
      </c>
      <c r="B72" s="1" t="s">
        <v>427</v>
      </c>
      <c r="C72" s="1" t="s">
        <v>428</v>
      </c>
      <c r="E72" s="5">
        <v>94</v>
      </c>
      <c r="F72" s="7">
        <f t="shared" si="2"/>
        <v>14.1</v>
      </c>
      <c r="G72" s="7">
        <f t="shared" si="3"/>
        <v>79.900000000000006</v>
      </c>
    </row>
    <row r="73" spans="1:7" x14ac:dyDescent="0.25">
      <c r="A73" s="1" t="s">
        <v>489</v>
      </c>
      <c r="B73" s="1" t="s">
        <v>487</v>
      </c>
      <c r="C73" s="1" t="s">
        <v>488</v>
      </c>
      <c r="E73" s="5">
        <v>140</v>
      </c>
      <c r="F73" s="7">
        <f t="shared" si="2"/>
        <v>21</v>
      </c>
      <c r="G73" s="7">
        <f t="shared" si="3"/>
        <v>119</v>
      </c>
    </row>
    <row r="74" spans="1:7" x14ac:dyDescent="0.25">
      <c r="A74" s="1" t="s">
        <v>492</v>
      </c>
      <c r="B74" s="1" t="s">
        <v>490</v>
      </c>
      <c r="C74" s="1" t="s">
        <v>491</v>
      </c>
      <c r="E74" s="5">
        <v>140</v>
      </c>
      <c r="F74" s="7">
        <f t="shared" si="2"/>
        <v>21</v>
      </c>
      <c r="G74" s="7">
        <f t="shared" si="3"/>
        <v>119</v>
      </c>
    </row>
    <row r="75" spans="1:7" x14ac:dyDescent="0.25">
      <c r="A75" s="1" t="s">
        <v>504</v>
      </c>
      <c r="B75" s="1" t="s">
        <v>502</v>
      </c>
      <c r="C75" s="1" t="s">
        <v>503</v>
      </c>
      <c r="E75" s="5">
        <v>179</v>
      </c>
      <c r="F75" s="7">
        <f t="shared" si="2"/>
        <v>26.849999999999998</v>
      </c>
      <c r="G75" s="7">
        <f t="shared" si="3"/>
        <v>152.15</v>
      </c>
    </row>
    <row r="76" spans="1:7" x14ac:dyDescent="0.25">
      <c r="A76" s="1" t="s">
        <v>510</v>
      </c>
      <c r="B76" s="1" t="s">
        <v>508</v>
      </c>
      <c r="C76" s="1" t="s">
        <v>509</v>
      </c>
      <c r="E76" s="5">
        <v>179</v>
      </c>
      <c r="F76" s="7">
        <f t="shared" si="2"/>
        <v>26.849999999999998</v>
      </c>
      <c r="G76" s="7">
        <f t="shared" si="3"/>
        <v>152.15</v>
      </c>
    </row>
    <row r="77" spans="1:7" x14ac:dyDescent="0.25">
      <c r="A77" s="1" t="s">
        <v>522</v>
      </c>
      <c r="B77" s="1" t="s">
        <v>520</v>
      </c>
      <c r="C77" s="1" t="s">
        <v>521</v>
      </c>
      <c r="E77" s="5">
        <v>179</v>
      </c>
      <c r="F77" s="7">
        <f t="shared" si="2"/>
        <v>26.849999999999998</v>
      </c>
      <c r="G77" s="7">
        <f t="shared" si="3"/>
        <v>152.15</v>
      </c>
    </row>
    <row r="78" spans="1:7" x14ac:dyDescent="0.25">
      <c r="A78" s="1" t="s">
        <v>525</v>
      </c>
      <c r="B78" s="1" t="s">
        <v>523</v>
      </c>
      <c r="C78" s="1" t="s">
        <v>524</v>
      </c>
      <c r="E78" s="5">
        <v>179</v>
      </c>
      <c r="F78" s="7">
        <f t="shared" si="2"/>
        <v>26.849999999999998</v>
      </c>
      <c r="G78" s="7">
        <f t="shared" si="3"/>
        <v>152.15</v>
      </c>
    </row>
    <row r="79" spans="1:7" x14ac:dyDescent="0.25">
      <c r="A79" s="1" t="s">
        <v>528</v>
      </c>
      <c r="B79" s="1" t="s">
        <v>526</v>
      </c>
      <c r="C79" s="1" t="s">
        <v>527</v>
      </c>
      <c r="E79" s="5">
        <v>179</v>
      </c>
      <c r="F79" s="7">
        <f t="shared" si="2"/>
        <v>26.849999999999998</v>
      </c>
      <c r="G79" s="7">
        <f t="shared" si="3"/>
        <v>152.15</v>
      </c>
    </row>
    <row r="80" spans="1:7" x14ac:dyDescent="0.25">
      <c r="A80" s="1" t="s">
        <v>426</v>
      </c>
      <c r="B80" s="1" t="s">
        <v>424</v>
      </c>
      <c r="C80" s="1" t="s">
        <v>425</v>
      </c>
      <c r="E80" s="5">
        <v>94</v>
      </c>
      <c r="F80" s="7">
        <f t="shared" si="2"/>
        <v>14.1</v>
      </c>
      <c r="G80" s="7">
        <f t="shared" si="3"/>
        <v>79.900000000000006</v>
      </c>
    </row>
    <row r="81" spans="1:7" x14ac:dyDescent="0.25">
      <c r="A81" s="1" t="s">
        <v>468</v>
      </c>
      <c r="B81" s="1" t="s">
        <v>466</v>
      </c>
      <c r="C81" s="1" t="s">
        <v>467</v>
      </c>
      <c r="E81" s="5">
        <v>140</v>
      </c>
      <c r="F81" s="7">
        <f t="shared" si="2"/>
        <v>21</v>
      </c>
      <c r="G81" s="7">
        <f t="shared" si="3"/>
        <v>119</v>
      </c>
    </row>
    <row r="82" spans="1:7" x14ac:dyDescent="0.25">
      <c r="A82" s="1" t="s">
        <v>498</v>
      </c>
      <c r="B82" s="1" t="s">
        <v>496</v>
      </c>
      <c r="C82" s="1" t="s">
        <v>497</v>
      </c>
      <c r="E82" s="5">
        <v>179</v>
      </c>
      <c r="F82" s="7">
        <f t="shared" si="2"/>
        <v>26.849999999999998</v>
      </c>
      <c r="G82" s="7">
        <f t="shared" si="3"/>
        <v>152.15</v>
      </c>
    </row>
    <row r="83" spans="1:7" x14ac:dyDescent="0.25">
      <c r="A83" s="1" t="s">
        <v>501</v>
      </c>
      <c r="B83" s="1" t="s">
        <v>499</v>
      </c>
      <c r="C83" s="1" t="s">
        <v>500</v>
      </c>
      <c r="E83" s="5">
        <v>179</v>
      </c>
      <c r="F83" s="7">
        <f t="shared" si="2"/>
        <v>26.849999999999998</v>
      </c>
      <c r="G83" s="7">
        <f t="shared" si="3"/>
        <v>152.15</v>
      </c>
    </row>
    <row r="84" spans="1:7" x14ac:dyDescent="0.25">
      <c r="A84" s="1" t="s">
        <v>453</v>
      </c>
      <c r="B84" s="1" t="s">
        <v>451</v>
      </c>
      <c r="C84" s="1" t="s">
        <v>452</v>
      </c>
      <c r="E84" s="5">
        <v>140</v>
      </c>
      <c r="F84" s="7">
        <f t="shared" si="2"/>
        <v>21</v>
      </c>
      <c r="G84" s="7">
        <f t="shared" si="3"/>
        <v>119</v>
      </c>
    </row>
    <row r="85" spans="1:7" x14ac:dyDescent="0.25">
      <c r="A85" s="1" t="s">
        <v>483</v>
      </c>
      <c r="B85" s="1" t="s">
        <v>481</v>
      </c>
      <c r="C85" s="1" t="s">
        <v>482</v>
      </c>
      <c r="E85" s="5">
        <v>140</v>
      </c>
      <c r="F85" s="7">
        <f t="shared" si="2"/>
        <v>21</v>
      </c>
      <c r="G85" s="7">
        <f t="shared" si="3"/>
        <v>119</v>
      </c>
    </row>
    <row r="86" spans="1:7" x14ac:dyDescent="0.25">
      <c r="A86" s="1" t="s">
        <v>516</v>
      </c>
      <c r="B86" s="1" t="s">
        <v>514</v>
      </c>
      <c r="C86" s="1" t="s">
        <v>515</v>
      </c>
      <c r="E86" s="5">
        <v>179</v>
      </c>
      <c r="F86" s="7">
        <f t="shared" si="2"/>
        <v>26.849999999999998</v>
      </c>
      <c r="G86" s="7">
        <f t="shared" si="3"/>
        <v>152.15</v>
      </c>
    </row>
    <row r="87" spans="1:7" x14ac:dyDescent="0.25">
      <c r="A87" s="1" t="s">
        <v>552</v>
      </c>
      <c r="B87" s="1" t="s">
        <v>550</v>
      </c>
      <c r="C87" s="1" t="s">
        <v>551</v>
      </c>
      <c r="E87" s="5">
        <v>179</v>
      </c>
      <c r="F87" s="7">
        <f t="shared" si="2"/>
        <v>26.849999999999998</v>
      </c>
      <c r="G87" s="7">
        <f t="shared" si="3"/>
        <v>152.15</v>
      </c>
    </row>
    <row r="88" spans="1:7" x14ac:dyDescent="0.25">
      <c r="A88" s="1" t="s">
        <v>537</v>
      </c>
      <c r="B88" s="1" t="s">
        <v>535</v>
      </c>
      <c r="C88" s="1" t="s">
        <v>536</v>
      </c>
      <c r="E88" s="5">
        <v>179</v>
      </c>
      <c r="F88" s="7">
        <f t="shared" si="2"/>
        <v>26.849999999999998</v>
      </c>
      <c r="G88" s="7">
        <f t="shared" si="3"/>
        <v>152.15</v>
      </c>
    </row>
    <row r="89" spans="1:7" x14ac:dyDescent="0.25">
      <c r="A89" s="1" t="s">
        <v>531</v>
      </c>
      <c r="B89" s="1" t="s">
        <v>529</v>
      </c>
      <c r="C89" s="1" t="s">
        <v>530</v>
      </c>
      <c r="E89" s="5">
        <v>179</v>
      </c>
      <c r="F89" s="7">
        <f t="shared" si="2"/>
        <v>26.849999999999998</v>
      </c>
      <c r="G89" s="7">
        <f t="shared" si="3"/>
        <v>152.15</v>
      </c>
    </row>
    <row r="90" spans="1:7" x14ac:dyDescent="0.25">
      <c r="A90" s="1" t="s">
        <v>543</v>
      </c>
      <c r="B90" s="1" t="s">
        <v>541</v>
      </c>
      <c r="C90" s="1" t="s">
        <v>542</v>
      </c>
      <c r="E90" s="5">
        <v>179</v>
      </c>
      <c r="F90" s="7">
        <f t="shared" si="2"/>
        <v>26.849999999999998</v>
      </c>
      <c r="G90" s="7">
        <f t="shared" si="3"/>
        <v>152.15</v>
      </c>
    </row>
    <row r="91" spans="1:7" x14ac:dyDescent="0.25">
      <c r="A91" s="1" t="s">
        <v>546</v>
      </c>
      <c r="B91" s="1" t="s">
        <v>544</v>
      </c>
      <c r="C91" s="1" t="s">
        <v>545</v>
      </c>
      <c r="E91" s="5">
        <v>179</v>
      </c>
      <c r="F91" s="7">
        <f t="shared" si="2"/>
        <v>26.849999999999998</v>
      </c>
      <c r="G91" s="7">
        <f t="shared" si="3"/>
        <v>152.15</v>
      </c>
    </row>
    <row r="92" spans="1:7" x14ac:dyDescent="0.25">
      <c r="A92" s="1" t="s">
        <v>474</v>
      </c>
      <c r="B92" s="1" t="s">
        <v>472</v>
      </c>
      <c r="C92" s="1" t="s">
        <v>473</v>
      </c>
      <c r="E92" s="5">
        <v>140</v>
      </c>
      <c r="F92" s="7">
        <f t="shared" si="2"/>
        <v>21</v>
      </c>
      <c r="G92" s="7">
        <f t="shared" si="3"/>
        <v>119</v>
      </c>
    </row>
    <row r="93" spans="1:7" x14ac:dyDescent="0.25">
      <c r="A93" s="1" t="s">
        <v>540</v>
      </c>
      <c r="B93" s="1" t="s">
        <v>538</v>
      </c>
      <c r="C93" s="1" t="s">
        <v>539</v>
      </c>
      <c r="E93" s="5">
        <v>179</v>
      </c>
      <c r="F93" s="7">
        <f t="shared" si="2"/>
        <v>26.849999999999998</v>
      </c>
      <c r="G93" s="7">
        <f t="shared" si="3"/>
        <v>152.15</v>
      </c>
    </row>
    <row r="94" spans="1:7" x14ac:dyDescent="0.25">
      <c r="A94" s="1" t="s">
        <v>432</v>
      </c>
      <c r="B94" s="1" t="s">
        <v>430</v>
      </c>
      <c r="C94" s="1" t="s">
        <v>431</v>
      </c>
      <c r="E94" s="5">
        <v>140</v>
      </c>
      <c r="F94" s="7">
        <f t="shared" si="2"/>
        <v>21</v>
      </c>
      <c r="G94" s="7">
        <f t="shared" si="3"/>
        <v>119</v>
      </c>
    </row>
    <row r="95" spans="1:7" x14ac:dyDescent="0.25">
      <c r="A95" s="1" t="s">
        <v>438</v>
      </c>
      <c r="B95" s="1" t="s">
        <v>436</v>
      </c>
      <c r="C95" s="1" t="s">
        <v>437</v>
      </c>
      <c r="E95" s="5">
        <v>140</v>
      </c>
      <c r="F95" s="7">
        <f t="shared" si="2"/>
        <v>21</v>
      </c>
      <c r="G95" s="7">
        <f t="shared" si="3"/>
        <v>119</v>
      </c>
    </row>
    <row r="96" spans="1:7" x14ac:dyDescent="0.25">
      <c r="A96" s="1" t="s">
        <v>420</v>
      </c>
      <c r="B96" s="1" t="s">
        <v>418</v>
      </c>
      <c r="C96" s="1" t="s">
        <v>419</v>
      </c>
      <c r="E96" s="5">
        <v>94</v>
      </c>
      <c r="F96" s="7">
        <f t="shared" si="2"/>
        <v>14.1</v>
      </c>
      <c r="G96" s="7">
        <f t="shared" si="3"/>
        <v>79.900000000000006</v>
      </c>
    </row>
    <row r="97" spans="1:7" x14ac:dyDescent="0.25">
      <c r="A97" s="1" t="s">
        <v>456</v>
      </c>
      <c r="B97" s="1" t="s">
        <v>454</v>
      </c>
      <c r="C97" s="1" t="s">
        <v>455</v>
      </c>
      <c r="E97" s="5">
        <v>140</v>
      </c>
      <c r="F97" s="7">
        <f t="shared" si="2"/>
        <v>21</v>
      </c>
      <c r="G97" s="7">
        <f t="shared" si="3"/>
        <v>119</v>
      </c>
    </row>
    <row r="98" spans="1:7" x14ac:dyDescent="0.25">
      <c r="A98" s="1" t="s">
        <v>465</v>
      </c>
      <c r="B98" s="1" t="s">
        <v>463</v>
      </c>
      <c r="C98" s="1" t="s">
        <v>464</v>
      </c>
      <c r="E98" s="5">
        <v>140</v>
      </c>
      <c r="F98" s="7">
        <f t="shared" si="2"/>
        <v>21</v>
      </c>
      <c r="G98" s="7">
        <f t="shared" si="3"/>
        <v>119</v>
      </c>
    </row>
    <row r="99" spans="1:7" x14ac:dyDescent="0.25">
      <c r="A99" s="1" t="s">
        <v>486</v>
      </c>
      <c r="B99" s="1" t="s">
        <v>484</v>
      </c>
      <c r="C99" s="1" t="s">
        <v>485</v>
      </c>
      <c r="E99" s="5">
        <v>140</v>
      </c>
      <c r="F99" s="7">
        <f t="shared" si="2"/>
        <v>21</v>
      </c>
      <c r="G99" s="7">
        <f t="shared" si="3"/>
        <v>119</v>
      </c>
    </row>
    <row r="100" spans="1:7" x14ac:dyDescent="0.25">
      <c r="A100" s="1" t="s">
        <v>495</v>
      </c>
      <c r="B100" s="1" t="s">
        <v>493</v>
      </c>
      <c r="C100" s="1" t="s">
        <v>494</v>
      </c>
      <c r="E100" s="5">
        <v>179</v>
      </c>
      <c r="F100" s="7">
        <f t="shared" si="2"/>
        <v>26.849999999999998</v>
      </c>
      <c r="G100" s="7">
        <f t="shared" si="3"/>
        <v>152.15</v>
      </c>
    </row>
    <row r="101" spans="1:7" x14ac:dyDescent="0.25">
      <c r="A101" s="1" t="s">
        <v>507</v>
      </c>
      <c r="B101" s="1" t="s">
        <v>505</v>
      </c>
      <c r="C101" s="1" t="s">
        <v>506</v>
      </c>
      <c r="E101" s="5">
        <v>179</v>
      </c>
      <c r="F101" s="7">
        <f t="shared" si="2"/>
        <v>26.849999999999998</v>
      </c>
      <c r="G101" s="7">
        <f t="shared" si="3"/>
        <v>152.15</v>
      </c>
    </row>
    <row r="102" spans="1:7" x14ac:dyDescent="0.25">
      <c r="A102" s="1" t="s">
        <v>519</v>
      </c>
      <c r="B102" s="1" t="s">
        <v>517</v>
      </c>
      <c r="C102" s="1" t="s">
        <v>518</v>
      </c>
      <c r="E102" s="5">
        <v>179</v>
      </c>
      <c r="F102" s="7">
        <f t="shared" si="2"/>
        <v>26.849999999999998</v>
      </c>
      <c r="G102" s="7">
        <f t="shared" si="3"/>
        <v>152.15</v>
      </c>
    </row>
    <row r="103" spans="1:7" x14ac:dyDescent="0.25">
      <c r="A103" s="1" t="s">
        <v>450</v>
      </c>
      <c r="B103" s="1" t="s">
        <v>448</v>
      </c>
      <c r="C103" s="1" t="s">
        <v>449</v>
      </c>
      <c r="E103" s="5">
        <v>94</v>
      </c>
      <c r="F103" s="7">
        <f t="shared" si="2"/>
        <v>14.1</v>
      </c>
      <c r="G103" s="7">
        <f t="shared" si="3"/>
        <v>79.900000000000006</v>
      </c>
    </row>
    <row r="104" spans="1:7" x14ac:dyDescent="0.25">
      <c r="A104" s="1" t="s">
        <v>480</v>
      </c>
      <c r="B104" s="1" t="s">
        <v>478</v>
      </c>
      <c r="C104" s="1" t="s">
        <v>479</v>
      </c>
      <c r="E104" s="5">
        <v>140</v>
      </c>
      <c r="F104" s="7">
        <f t="shared" si="2"/>
        <v>21</v>
      </c>
      <c r="G104" s="7">
        <f t="shared" si="3"/>
        <v>119</v>
      </c>
    </row>
    <row r="105" spans="1:7" x14ac:dyDescent="0.25">
      <c r="A105" s="1" t="s">
        <v>513</v>
      </c>
      <c r="B105" s="1" t="s">
        <v>511</v>
      </c>
      <c r="C105" s="1" t="s">
        <v>512</v>
      </c>
      <c r="E105" s="5">
        <v>179</v>
      </c>
      <c r="F105" s="7">
        <f t="shared" si="2"/>
        <v>26.849999999999998</v>
      </c>
      <c r="G105" s="7">
        <f t="shared" si="3"/>
        <v>152.15</v>
      </c>
    </row>
    <row r="106" spans="1:7" x14ac:dyDescent="0.25">
      <c r="A106" s="1" t="s">
        <v>534</v>
      </c>
      <c r="B106" s="1" t="s">
        <v>532</v>
      </c>
      <c r="C106" s="1" t="s">
        <v>533</v>
      </c>
      <c r="E106" s="5">
        <v>179</v>
      </c>
      <c r="F106" s="7">
        <f t="shared" si="2"/>
        <v>26.849999999999998</v>
      </c>
      <c r="G106" s="7">
        <f t="shared" si="3"/>
        <v>152.15</v>
      </c>
    </row>
    <row r="107" spans="1:7" x14ac:dyDescent="0.25">
      <c r="A107" s="1" t="s">
        <v>549</v>
      </c>
      <c r="B107" s="1" t="s">
        <v>547</v>
      </c>
      <c r="C107" s="1" t="s">
        <v>548</v>
      </c>
      <c r="E107" s="5">
        <v>179</v>
      </c>
      <c r="F107" s="7">
        <f t="shared" si="2"/>
        <v>26.849999999999998</v>
      </c>
      <c r="G107" s="7">
        <f t="shared" si="3"/>
        <v>152.15</v>
      </c>
    </row>
    <row r="108" spans="1:7" x14ac:dyDescent="0.25">
      <c r="A108" s="1" t="s">
        <v>435</v>
      </c>
      <c r="B108" s="1" t="s">
        <v>433</v>
      </c>
      <c r="C108" s="1" t="s">
        <v>434</v>
      </c>
      <c r="E108" s="5">
        <v>140</v>
      </c>
      <c r="F108" s="7">
        <f t="shared" si="2"/>
        <v>21</v>
      </c>
      <c r="G108" s="7">
        <f t="shared" si="3"/>
        <v>119</v>
      </c>
    </row>
    <row r="109" spans="1:7" x14ac:dyDescent="0.25">
      <c r="A109" s="1" t="s">
        <v>555</v>
      </c>
      <c r="B109" s="1" t="s">
        <v>553</v>
      </c>
      <c r="C109" s="1" t="s">
        <v>554</v>
      </c>
      <c r="E109" s="5">
        <v>179</v>
      </c>
      <c r="F109" s="7">
        <f t="shared" si="2"/>
        <v>26.849999999999998</v>
      </c>
      <c r="G109" s="7">
        <f t="shared" si="3"/>
        <v>152.15</v>
      </c>
    </row>
    <row r="110" spans="1:7" x14ac:dyDescent="0.25">
      <c r="A110" s="1" t="s">
        <v>663</v>
      </c>
      <c r="B110" s="1" t="s">
        <v>661</v>
      </c>
      <c r="C110" s="1" t="s">
        <v>662</v>
      </c>
      <c r="F110" s="7">
        <f t="shared" si="2"/>
        <v>0</v>
      </c>
      <c r="G110" s="7">
        <f t="shared" si="3"/>
        <v>0</v>
      </c>
    </row>
    <row r="111" spans="1:7" x14ac:dyDescent="0.25">
      <c r="A111" s="1" t="s">
        <v>263</v>
      </c>
      <c r="B111" s="1" t="s">
        <v>261</v>
      </c>
      <c r="C111" s="1" t="s">
        <v>262</v>
      </c>
      <c r="E111" s="5">
        <v>67</v>
      </c>
      <c r="F111" s="7">
        <f t="shared" si="2"/>
        <v>10.049999999999999</v>
      </c>
      <c r="G111" s="7">
        <f t="shared" si="3"/>
        <v>56.95</v>
      </c>
    </row>
    <row r="112" spans="1:7" x14ac:dyDescent="0.25">
      <c r="A112" s="1" t="s">
        <v>263</v>
      </c>
      <c r="B112" s="1" t="s">
        <v>261</v>
      </c>
      <c r="C112" s="1" t="s">
        <v>1437</v>
      </c>
      <c r="E112" s="5">
        <v>67</v>
      </c>
      <c r="F112" s="7">
        <f t="shared" si="2"/>
        <v>10.049999999999999</v>
      </c>
      <c r="G112" s="7">
        <f t="shared" si="3"/>
        <v>56.95</v>
      </c>
    </row>
    <row r="113" spans="1:7" x14ac:dyDescent="0.25">
      <c r="A113" s="1" t="s">
        <v>266</v>
      </c>
      <c r="B113" s="1" t="s">
        <v>264</v>
      </c>
      <c r="C113" s="1" t="s">
        <v>265</v>
      </c>
      <c r="E113" s="5">
        <v>95</v>
      </c>
      <c r="F113" s="7">
        <f t="shared" si="2"/>
        <v>14.25</v>
      </c>
      <c r="G113" s="7">
        <f t="shared" si="3"/>
        <v>80.75</v>
      </c>
    </row>
    <row r="114" spans="1:7" x14ac:dyDescent="0.25">
      <c r="A114" s="1" t="s">
        <v>175</v>
      </c>
      <c r="B114" s="1" t="s">
        <v>173</v>
      </c>
      <c r="C114" s="1" t="s">
        <v>174</v>
      </c>
      <c r="E114" s="5">
        <v>95</v>
      </c>
      <c r="F114" s="7">
        <f t="shared" si="2"/>
        <v>14.25</v>
      </c>
      <c r="G114" s="7">
        <f t="shared" si="3"/>
        <v>80.75</v>
      </c>
    </row>
    <row r="115" spans="1:7" x14ac:dyDescent="0.25">
      <c r="A115" s="1" t="s">
        <v>203</v>
      </c>
      <c r="B115" s="1" t="s">
        <v>201</v>
      </c>
      <c r="C115" s="1" t="s">
        <v>202</v>
      </c>
      <c r="E115" s="5">
        <v>133</v>
      </c>
      <c r="F115" s="7">
        <f t="shared" si="2"/>
        <v>19.95</v>
      </c>
      <c r="G115" s="7">
        <f t="shared" si="3"/>
        <v>113.05</v>
      </c>
    </row>
    <row r="116" spans="1:7" x14ac:dyDescent="0.25">
      <c r="A116" s="1" t="s">
        <v>260</v>
      </c>
      <c r="B116" s="1" t="s">
        <v>258</v>
      </c>
      <c r="C116" s="1" t="s">
        <v>259</v>
      </c>
      <c r="E116" s="5">
        <v>58</v>
      </c>
      <c r="F116" s="7">
        <f t="shared" si="2"/>
        <v>8.6999999999999993</v>
      </c>
      <c r="G116" s="7">
        <f t="shared" si="3"/>
        <v>49.3</v>
      </c>
    </row>
    <row r="117" spans="1:7" x14ac:dyDescent="0.25">
      <c r="A117" s="1" t="s">
        <v>278</v>
      </c>
      <c r="B117" s="1" t="s">
        <v>276</v>
      </c>
      <c r="C117" s="1" t="s">
        <v>277</v>
      </c>
      <c r="E117" s="5">
        <v>59</v>
      </c>
      <c r="F117" s="7">
        <f t="shared" si="2"/>
        <v>8.85</v>
      </c>
      <c r="G117" s="7">
        <f t="shared" si="3"/>
        <v>50.15</v>
      </c>
    </row>
    <row r="118" spans="1:7" x14ac:dyDescent="0.25">
      <c r="A118" s="1" t="s">
        <v>1331</v>
      </c>
      <c r="B118" s="1" t="s">
        <v>1329</v>
      </c>
      <c r="C118" s="1" t="s">
        <v>1330</v>
      </c>
      <c r="E118" s="5">
        <v>57</v>
      </c>
      <c r="F118" s="7">
        <f t="shared" si="2"/>
        <v>8.5499999999999989</v>
      </c>
      <c r="G118" s="7">
        <f t="shared" si="3"/>
        <v>48.45</v>
      </c>
    </row>
    <row r="119" spans="1:7" x14ac:dyDescent="0.25">
      <c r="A119" s="1" t="s">
        <v>363</v>
      </c>
      <c r="B119" s="1" t="s">
        <v>361</v>
      </c>
      <c r="C119" s="1" t="s">
        <v>362</v>
      </c>
      <c r="E119" s="5">
        <v>4</v>
      </c>
      <c r="F119" s="7">
        <f t="shared" si="2"/>
        <v>0.6</v>
      </c>
      <c r="G119" s="7">
        <f t="shared" si="3"/>
        <v>3.4</v>
      </c>
    </row>
    <row r="120" spans="1:7" x14ac:dyDescent="0.25">
      <c r="A120" s="1" t="s">
        <v>336</v>
      </c>
      <c r="B120" s="1" t="s">
        <v>334</v>
      </c>
      <c r="C120" s="1" t="s">
        <v>335</v>
      </c>
      <c r="E120" s="5">
        <v>4</v>
      </c>
      <c r="F120" s="7">
        <f t="shared" si="2"/>
        <v>0.6</v>
      </c>
      <c r="G120" s="7">
        <f t="shared" si="3"/>
        <v>3.4</v>
      </c>
    </row>
    <row r="121" spans="1:7" x14ac:dyDescent="0.25">
      <c r="A121" s="1" t="s">
        <v>366</v>
      </c>
      <c r="B121" s="1" t="s">
        <v>364</v>
      </c>
      <c r="C121" s="1" t="s">
        <v>365</v>
      </c>
      <c r="E121" s="5">
        <v>13</v>
      </c>
      <c r="F121" s="7">
        <f t="shared" si="2"/>
        <v>1.95</v>
      </c>
      <c r="G121" s="7">
        <f t="shared" si="3"/>
        <v>11.05</v>
      </c>
    </row>
    <row r="122" spans="1:7" x14ac:dyDescent="0.25">
      <c r="A122" s="1" t="s">
        <v>399</v>
      </c>
      <c r="B122" s="1" t="s">
        <v>397</v>
      </c>
      <c r="C122" s="1" t="s">
        <v>398</v>
      </c>
      <c r="E122" s="5">
        <v>3</v>
      </c>
      <c r="F122" s="7">
        <f t="shared" si="2"/>
        <v>0.44999999999999996</v>
      </c>
      <c r="G122" s="7">
        <f t="shared" si="3"/>
        <v>2.5499999999999998</v>
      </c>
    </row>
    <row r="123" spans="1:7" x14ac:dyDescent="0.25">
      <c r="A123" s="1" t="s">
        <v>378</v>
      </c>
      <c r="B123" s="1" t="s">
        <v>376</v>
      </c>
      <c r="C123" s="1" t="s">
        <v>377</v>
      </c>
      <c r="E123" s="5">
        <v>11</v>
      </c>
      <c r="F123" s="7">
        <f t="shared" si="2"/>
        <v>1.65</v>
      </c>
      <c r="G123" s="7">
        <f t="shared" si="3"/>
        <v>9.35</v>
      </c>
    </row>
    <row r="124" spans="1:7" x14ac:dyDescent="0.25">
      <c r="A124" s="1" t="s">
        <v>1484</v>
      </c>
      <c r="B124" s="1" t="s">
        <v>1482</v>
      </c>
      <c r="C124" s="1" t="s">
        <v>1483</v>
      </c>
      <c r="E124" s="5">
        <v>3</v>
      </c>
      <c r="F124" s="7">
        <f t="shared" si="2"/>
        <v>0.44999999999999996</v>
      </c>
      <c r="G124" s="7">
        <f t="shared" si="3"/>
        <v>2.5499999999999998</v>
      </c>
    </row>
    <row r="125" spans="1:7" x14ac:dyDescent="0.25">
      <c r="A125" s="1" t="s">
        <v>127</v>
      </c>
      <c r="B125" s="1" t="s">
        <v>125</v>
      </c>
      <c r="C125" s="1" t="s">
        <v>126</v>
      </c>
      <c r="E125" s="5">
        <v>4</v>
      </c>
      <c r="F125" s="7">
        <f t="shared" si="2"/>
        <v>0.6</v>
      </c>
      <c r="G125" s="7">
        <f t="shared" si="3"/>
        <v>3.4</v>
      </c>
    </row>
    <row r="126" spans="1:7" x14ac:dyDescent="0.25">
      <c r="A126" s="1" t="s">
        <v>121</v>
      </c>
      <c r="B126" s="1" t="s">
        <v>119</v>
      </c>
      <c r="C126" s="1" t="s">
        <v>120</v>
      </c>
      <c r="E126" s="5">
        <v>12</v>
      </c>
      <c r="F126" s="7">
        <f t="shared" si="2"/>
        <v>1.7999999999999998</v>
      </c>
      <c r="G126" s="7">
        <f t="shared" si="3"/>
        <v>10.199999999999999</v>
      </c>
    </row>
    <row r="127" spans="1:7" x14ac:dyDescent="0.25">
      <c r="A127" s="1" t="s">
        <v>1237</v>
      </c>
      <c r="B127" s="1" t="s">
        <v>1235</v>
      </c>
      <c r="C127" s="1" t="s">
        <v>1236</v>
      </c>
      <c r="E127" s="5">
        <v>4</v>
      </c>
      <c r="F127" s="7">
        <f t="shared" si="2"/>
        <v>0.6</v>
      </c>
      <c r="G127" s="7">
        <f t="shared" si="3"/>
        <v>3.4</v>
      </c>
    </row>
    <row r="128" spans="1:7" x14ac:dyDescent="0.25">
      <c r="A128" s="1" t="s">
        <v>316</v>
      </c>
      <c r="B128" s="1" t="s">
        <v>314</v>
      </c>
      <c r="C128" s="1" t="s">
        <v>315</v>
      </c>
      <c r="E128" s="5">
        <v>3</v>
      </c>
      <c r="F128" s="7">
        <f t="shared" si="2"/>
        <v>0.44999999999999996</v>
      </c>
      <c r="G128" s="7">
        <f t="shared" si="3"/>
        <v>2.5499999999999998</v>
      </c>
    </row>
    <row r="129" spans="1:7" x14ac:dyDescent="0.25">
      <c r="A129" s="1" t="s">
        <v>130</v>
      </c>
      <c r="B129" s="1" t="s">
        <v>128</v>
      </c>
      <c r="C129" s="1" t="s">
        <v>129</v>
      </c>
      <c r="E129" s="5">
        <v>4</v>
      </c>
      <c r="F129" s="7">
        <f t="shared" si="2"/>
        <v>0.6</v>
      </c>
      <c r="G129" s="7">
        <f t="shared" si="3"/>
        <v>3.4</v>
      </c>
    </row>
    <row r="130" spans="1:7" x14ac:dyDescent="0.25">
      <c r="A130" s="1" t="s">
        <v>284</v>
      </c>
      <c r="B130" s="1" t="s">
        <v>282</v>
      </c>
      <c r="C130" s="1" t="s">
        <v>283</v>
      </c>
      <c r="E130" s="5">
        <v>69</v>
      </c>
      <c r="F130" s="7">
        <f t="shared" si="2"/>
        <v>10.35</v>
      </c>
      <c r="G130" s="7">
        <f t="shared" si="3"/>
        <v>58.65</v>
      </c>
    </row>
    <row r="131" spans="1:7" x14ac:dyDescent="0.25">
      <c r="A131" s="1" t="s">
        <v>1487</v>
      </c>
      <c r="B131" s="1" t="s">
        <v>1485</v>
      </c>
      <c r="C131" s="1" t="s">
        <v>1486</v>
      </c>
      <c r="E131" s="5">
        <v>12</v>
      </c>
      <c r="F131" s="7">
        <f t="shared" ref="F131:F194" si="4">E131*0.15</f>
        <v>1.7999999999999998</v>
      </c>
      <c r="G131" s="7">
        <f t="shared" ref="G131:G194" si="5">E131-F131</f>
        <v>10.199999999999999</v>
      </c>
    </row>
    <row r="132" spans="1:7" x14ac:dyDescent="0.25">
      <c r="A132" s="1" t="s">
        <v>233</v>
      </c>
      <c r="B132" s="1" t="s">
        <v>231</v>
      </c>
      <c r="C132" s="1" t="s">
        <v>232</v>
      </c>
      <c r="E132" s="5">
        <v>18</v>
      </c>
      <c r="F132" s="7">
        <f t="shared" si="4"/>
        <v>2.6999999999999997</v>
      </c>
      <c r="G132" s="7">
        <f t="shared" si="5"/>
        <v>15.3</v>
      </c>
    </row>
    <row r="133" spans="1:7" x14ac:dyDescent="0.25">
      <c r="A133" s="1" t="s">
        <v>1349</v>
      </c>
      <c r="B133" s="1" t="s">
        <v>1347</v>
      </c>
      <c r="C133" s="1" t="s">
        <v>1348</v>
      </c>
      <c r="E133" s="5">
        <v>9</v>
      </c>
      <c r="F133" s="7">
        <f t="shared" si="4"/>
        <v>1.3499999999999999</v>
      </c>
      <c r="G133" s="7">
        <f t="shared" si="5"/>
        <v>7.65</v>
      </c>
    </row>
    <row r="134" spans="1:7" x14ac:dyDescent="0.25">
      <c r="A134" s="1" t="s">
        <v>221</v>
      </c>
      <c r="B134" s="1" t="s">
        <v>219</v>
      </c>
      <c r="C134" s="1" t="s">
        <v>220</v>
      </c>
      <c r="E134" s="5">
        <v>9</v>
      </c>
      <c r="F134" s="7">
        <f t="shared" si="4"/>
        <v>1.3499999999999999</v>
      </c>
      <c r="G134" s="7">
        <f t="shared" si="5"/>
        <v>7.65</v>
      </c>
    </row>
    <row r="135" spans="1:7" x14ac:dyDescent="0.25">
      <c r="A135" s="1" t="s">
        <v>281</v>
      </c>
      <c r="B135" s="1" t="s">
        <v>279</v>
      </c>
      <c r="C135" s="1" t="s">
        <v>280</v>
      </c>
      <c r="E135" s="5">
        <v>32</v>
      </c>
      <c r="F135" s="7">
        <f t="shared" si="4"/>
        <v>4.8</v>
      </c>
      <c r="G135" s="7">
        <f t="shared" si="5"/>
        <v>27.2</v>
      </c>
    </row>
    <row r="136" spans="1:7" x14ac:dyDescent="0.25">
      <c r="A136" s="1" t="s">
        <v>178</v>
      </c>
      <c r="B136" s="1" t="s">
        <v>176</v>
      </c>
      <c r="C136" s="1" t="s">
        <v>177</v>
      </c>
      <c r="E136" s="5">
        <v>35</v>
      </c>
      <c r="F136" s="7">
        <f t="shared" si="4"/>
        <v>5.25</v>
      </c>
      <c r="G136" s="7">
        <f t="shared" si="5"/>
        <v>29.75</v>
      </c>
    </row>
    <row r="137" spans="1:7" x14ac:dyDescent="0.25">
      <c r="A137" s="1" t="s">
        <v>227</v>
      </c>
      <c r="B137" s="1" t="s">
        <v>225</v>
      </c>
      <c r="C137" s="1" t="s">
        <v>226</v>
      </c>
      <c r="E137" s="5">
        <v>13</v>
      </c>
      <c r="F137" s="7">
        <f t="shared" si="4"/>
        <v>1.95</v>
      </c>
      <c r="G137" s="7">
        <f t="shared" si="5"/>
        <v>11.05</v>
      </c>
    </row>
    <row r="138" spans="1:7" x14ac:dyDescent="0.25">
      <c r="A138" s="1" t="s">
        <v>209</v>
      </c>
      <c r="B138" s="1" t="s">
        <v>207</v>
      </c>
      <c r="C138" s="1" t="s">
        <v>208</v>
      </c>
      <c r="E138" s="5">
        <v>221</v>
      </c>
      <c r="F138" s="7">
        <f t="shared" si="4"/>
        <v>33.15</v>
      </c>
      <c r="G138" s="7">
        <f t="shared" si="5"/>
        <v>187.85</v>
      </c>
    </row>
    <row r="139" spans="1:7" x14ac:dyDescent="0.25">
      <c r="A139" s="1" t="s">
        <v>212</v>
      </c>
      <c r="B139" s="1" t="s">
        <v>210</v>
      </c>
      <c r="C139" s="1" t="s">
        <v>211</v>
      </c>
      <c r="E139" s="5">
        <v>289</v>
      </c>
      <c r="F139" s="7">
        <f t="shared" si="4"/>
        <v>43.35</v>
      </c>
      <c r="G139" s="7">
        <f t="shared" si="5"/>
        <v>245.65</v>
      </c>
    </row>
    <row r="140" spans="1:7" x14ac:dyDescent="0.25">
      <c r="A140" s="1" t="s">
        <v>236</v>
      </c>
      <c r="B140" s="1" t="s">
        <v>234</v>
      </c>
      <c r="C140" s="1" t="s">
        <v>235</v>
      </c>
      <c r="E140" s="5">
        <v>12</v>
      </c>
      <c r="F140" s="7">
        <f t="shared" si="4"/>
        <v>1.7999999999999998</v>
      </c>
      <c r="G140" s="7">
        <f t="shared" si="5"/>
        <v>10.199999999999999</v>
      </c>
    </row>
    <row r="141" spans="1:7" x14ac:dyDescent="0.25">
      <c r="A141" s="1" t="s">
        <v>206</v>
      </c>
      <c r="B141" s="1" t="s">
        <v>204</v>
      </c>
      <c r="C141" s="1" t="s">
        <v>205</v>
      </c>
      <c r="E141" s="5">
        <v>18</v>
      </c>
      <c r="F141" s="7">
        <f t="shared" si="4"/>
        <v>2.6999999999999997</v>
      </c>
      <c r="G141" s="7">
        <f t="shared" si="5"/>
        <v>15.3</v>
      </c>
    </row>
    <row r="142" spans="1:7" x14ac:dyDescent="0.25">
      <c r="A142" s="1" t="s">
        <v>224</v>
      </c>
      <c r="B142" s="1" t="s">
        <v>222</v>
      </c>
      <c r="C142" s="1" t="s">
        <v>223</v>
      </c>
      <c r="E142" s="5">
        <v>4</v>
      </c>
      <c r="F142" s="7">
        <f t="shared" si="4"/>
        <v>0.6</v>
      </c>
      <c r="G142" s="7">
        <f t="shared" si="5"/>
        <v>3.4</v>
      </c>
    </row>
    <row r="143" spans="1:7" x14ac:dyDescent="0.25">
      <c r="A143" s="1" t="s">
        <v>188</v>
      </c>
      <c r="B143" s="1" t="s">
        <v>186</v>
      </c>
      <c r="C143" s="1" t="s">
        <v>187</v>
      </c>
      <c r="E143" s="5">
        <v>12</v>
      </c>
      <c r="F143" s="7">
        <f t="shared" si="4"/>
        <v>1.7999999999999998</v>
      </c>
      <c r="G143" s="7">
        <f t="shared" si="5"/>
        <v>10.199999999999999</v>
      </c>
    </row>
    <row r="144" spans="1:7" x14ac:dyDescent="0.25">
      <c r="A144" s="1" t="s">
        <v>191</v>
      </c>
      <c r="B144" s="1" t="s">
        <v>189</v>
      </c>
      <c r="C144" s="1" t="s">
        <v>190</v>
      </c>
      <c r="E144" s="5">
        <v>24</v>
      </c>
      <c r="F144" s="7">
        <f t="shared" si="4"/>
        <v>3.5999999999999996</v>
      </c>
      <c r="G144" s="7">
        <f t="shared" si="5"/>
        <v>20.399999999999999</v>
      </c>
    </row>
    <row r="145" spans="1:7" x14ac:dyDescent="0.25">
      <c r="A145" s="1" t="s">
        <v>118</v>
      </c>
      <c r="B145" s="1" t="s">
        <v>116</v>
      </c>
      <c r="C145" s="1" t="s">
        <v>117</v>
      </c>
      <c r="E145" s="5">
        <v>59</v>
      </c>
      <c r="F145" s="7">
        <f t="shared" si="4"/>
        <v>8.85</v>
      </c>
      <c r="G145" s="7">
        <f t="shared" si="5"/>
        <v>50.15</v>
      </c>
    </row>
    <row r="146" spans="1:7" x14ac:dyDescent="0.25">
      <c r="A146" s="1" t="s">
        <v>333</v>
      </c>
      <c r="B146" s="1" t="s">
        <v>331</v>
      </c>
      <c r="C146" s="1" t="s">
        <v>332</v>
      </c>
      <c r="E146" s="5">
        <v>95</v>
      </c>
      <c r="F146" s="7">
        <f t="shared" si="4"/>
        <v>14.25</v>
      </c>
      <c r="G146" s="7">
        <f t="shared" si="5"/>
        <v>80.75</v>
      </c>
    </row>
    <row r="147" spans="1:7" x14ac:dyDescent="0.25">
      <c r="A147" s="1" t="s">
        <v>124</v>
      </c>
      <c r="B147" s="1" t="s">
        <v>122</v>
      </c>
      <c r="C147" s="1" t="s">
        <v>123</v>
      </c>
      <c r="E147" s="5">
        <v>41</v>
      </c>
      <c r="F147" s="7">
        <f t="shared" si="4"/>
        <v>6.1499999999999995</v>
      </c>
      <c r="G147" s="7">
        <f t="shared" si="5"/>
        <v>34.85</v>
      </c>
    </row>
    <row r="148" spans="1:7" x14ac:dyDescent="0.25">
      <c r="A148" s="1" t="s">
        <v>85</v>
      </c>
      <c r="B148" s="1" t="s">
        <v>83</v>
      </c>
      <c r="C148" s="1" t="s">
        <v>84</v>
      </c>
      <c r="E148" s="5">
        <v>39</v>
      </c>
      <c r="F148" s="7">
        <f t="shared" si="4"/>
        <v>5.85</v>
      </c>
      <c r="G148" s="7">
        <f t="shared" si="5"/>
        <v>33.15</v>
      </c>
    </row>
    <row r="149" spans="1:7" x14ac:dyDescent="0.25">
      <c r="A149" s="1" t="s">
        <v>31</v>
      </c>
      <c r="B149" s="1" t="s">
        <v>29</v>
      </c>
      <c r="C149" s="1" t="s">
        <v>30</v>
      </c>
      <c r="E149" s="5">
        <v>3</v>
      </c>
      <c r="F149" s="7">
        <f t="shared" si="4"/>
        <v>0.44999999999999996</v>
      </c>
      <c r="G149" s="7">
        <f t="shared" si="5"/>
        <v>2.5499999999999998</v>
      </c>
    </row>
    <row r="150" spans="1:7" x14ac:dyDescent="0.25">
      <c r="A150" s="1" t="s">
        <v>339</v>
      </c>
      <c r="B150" s="1" t="s">
        <v>337</v>
      </c>
      <c r="C150" s="1" t="s">
        <v>338</v>
      </c>
      <c r="E150" s="5">
        <v>4</v>
      </c>
      <c r="F150" s="7">
        <f t="shared" si="4"/>
        <v>0.6</v>
      </c>
      <c r="G150" s="7">
        <f t="shared" si="5"/>
        <v>3.4</v>
      </c>
    </row>
    <row r="151" spans="1:7" x14ac:dyDescent="0.25">
      <c r="A151" s="1" t="s">
        <v>1324</v>
      </c>
      <c r="B151" s="1" t="s">
        <v>1322</v>
      </c>
      <c r="C151" s="1" t="s">
        <v>1323</v>
      </c>
      <c r="E151" s="5">
        <v>91</v>
      </c>
      <c r="F151" s="7">
        <f t="shared" si="4"/>
        <v>13.65</v>
      </c>
      <c r="G151" s="7">
        <f t="shared" si="5"/>
        <v>77.349999999999994</v>
      </c>
    </row>
    <row r="152" spans="1:7" x14ac:dyDescent="0.25">
      <c r="A152" s="1" t="s">
        <v>1309</v>
      </c>
      <c r="B152" s="1" t="s">
        <v>1307</v>
      </c>
      <c r="C152" s="1" t="s">
        <v>1308</v>
      </c>
      <c r="E152" s="5">
        <v>56</v>
      </c>
      <c r="F152" s="7">
        <f t="shared" si="4"/>
        <v>8.4</v>
      </c>
      <c r="G152" s="7">
        <f t="shared" si="5"/>
        <v>47.6</v>
      </c>
    </row>
    <row r="153" spans="1:7" x14ac:dyDescent="0.25">
      <c r="A153" s="1" t="s">
        <v>133</v>
      </c>
      <c r="B153" s="1" t="s">
        <v>131</v>
      </c>
      <c r="C153" s="1" t="s">
        <v>132</v>
      </c>
      <c r="E153" s="5">
        <v>3</v>
      </c>
      <c r="F153" s="7">
        <f t="shared" si="4"/>
        <v>0.44999999999999996</v>
      </c>
      <c r="G153" s="7">
        <f t="shared" si="5"/>
        <v>2.5499999999999998</v>
      </c>
    </row>
    <row r="154" spans="1:7" x14ac:dyDescent="0.25">
      <c r="A154" s="1" t="s">
        <v>1352</v>
      </c>
      <c r="B154" s="1" t="s">
        <v>1350</v>
      </c>
      <c r="C154" s="1" t="s">
        <v>1351</v>
      </c>
      <c r="E154" s="5">
        <v>6</v>
      </c>
      <c r="F154" s="7">
        <f t="shared" si="4"/>
        <v>0.89999999999999991</v>
      </c>
      <c r="G154" s="7">
        <f t="shared" si="5"/>
        <v>5.0999999999999996</v>
      </c>
    </row>
    <row r="155" spans="1:7" x14ac:dyDescent="0.25">
      <c r="A155" s="1" t="s">
        <v>163</v>
      </c>
      <c r="B155" s="1" t="s">
        <v>161</v>
      </c>
      <c r="C155" s="1" t="s">
        <v>162</v>
      </c>
      <c r="E155" s="5">
        <v>180</v>
      </c>
      <c r="F155" s="7">
        <f t="shared" si="4"/>
        <v>27</v>
      </c>
      <c r="G155" s="7">
        <f t="shared" si="5"/>
        <v>153</v>
      </c>
    </row>
    <row r="156" spans="1:7" x14ac:dyDescent="0.25">
      <c r="A156" s="1" t="s">
        <v>630</v>
      </c>
      <c r="B156" s="1" t="s">
        <v>628</v>
      </c>
      <c r="C156" s="1" t="s">
        <v>629</v>
      </c>
      <c r="E156" s="5">
        <v>632</v>
      </c>
      <c r="F156" s="7">
        <f t="shared" si="4"/>
        <v>94.8</v>
      </c>
      <c r="G156" s="7">
        <f t="shared" si="5"/>
        <v>537.20000000000005</v>
      </c>
    </row>
    <row r="157" spans="1:7" x14ac:dyDescent="0.25">
      <c r="A157" s="1" t="s">
        <v>67</v>
      </c>
      <c r="B157" s="1" t="s">
        <v>65</v>
      </c>
      <c r="C157" s="1" t="s">
        <v>66</v>
      </c>
      <c r="E157" s="5">
        <v>110</v>
      </c>
      <c r="F157" s="7">
        <f t="shared" si="4"/>
        <v>16.5</v>
      </c>
      <c r="G157" s="7">
        <f t="shared" si="5"/>
        <v>93.5</v>
      </c>
    </row>
    <row r="158" spans="1:7" x14ac:dyDescent="0.25">
      <c r="A158" s="1" t="s">
        <v>369</v>
      </c>
      <c r="B158" s="1" t="s">
        <v>367</v>
      </c>
      <c r="C158" s="1" t="s">
        <v>368</v>
      </c>
      <c r="E158" s="5">
        <v>110</v>
      </c>
      <c r="F158" s="7">
        <f t="shared" si="4"/>
        <v>16.5</v>
      </c>
      <c r="G158" s="7">
        <f t="shared" si="5"/>
        <v>93.5</v>
      </c>
    </row>
    <row r="159" spans="1:7" x14ac:dyDescent="0.25">
      <c r="A159" s="1" t="s">
        <v>239</v>
      </c>
      <c r="B159" s="1" t="s">
        <v>237</v>
      </c>
      <c r="C159" s="1" t="s">
        <v>238</v>
      </c>
      <c r="E159" s="5">
        <v>2331</v>
      </c>
      <c r="F159" s="7">
        <f t="shared" si="4"/>
        <v>349.65</v>
      </c>
      <c r="G159" s="7">
        <f t="shared" si="5"/>
        <v>1981.35</v>
      </c>
    </row>
    <row r="160" spans="1:7" x14ac:dyDescent="0.25">
      <c r="A160" s="1" t="s">
        <v>402</v>
      </c>
      <c r="B160" s="1" t="s">
        <v>400</v>
      </c>
      <c r="C160" s="1" t="s">
        <v>401</v>
      </c>
      <c r="E160" s="5">
        <v>95</v>
      </c>
      <c r="F160" s="7">
        <f t="shared" si="4"/>
        <v>14.25</v>
      </c>
      <c r="G160" s="7">
        <f t="shared" si="5"/>
        <v>80.75</v>
      </c>
    </row>
    <row r="161" spans="1:7" x14ac:dyDescent="0.25">
      <c r="A161" s="1" t="s">
        <v>1315</v>
      </c>
      <c r="B161" s="1" t="s">
        <v>1313</v>
      </c>
      <c r="C161" s="1" t="s">
        <v>1314</v>
      </c>
      <c r="E161" s="5">
        <v>110</v>
      </c>
      <c r="F161" s="7">
        <f t="shared" si="4"/>
        <v>16.5</v>
      </c>
      <c r="G161" s="7">
        <f t="shared" si="5"/>
        <v>93.5</v>
      </c>
    </row>
    <row r="162" spans="1:7" x14ac:dyDescent="0.25">
      <c r="A162" s="1" t="s">
        <v>1315</v>
      </c>
      <c r="B162" s="1" t="s">
        <v>1313</v>
      </c>
      <c r="C162" s="1" t="s">
        <v>1465</v>
      </c>
      <c r="E162" s="5">
        <v>110</v>
      </c>
      <c r="F162" s="7">
        <f t="shared" si="4"/>
        <v>16.5</v>
      </c>
      <c r="G162" s="7">
        <f t="shared" si="5"/>
        <v>93.5</v>
      </c>
    </row>
    <row r="163" spans="1:7" x14ac:dyDescent="0.25">
      <c r="A163" s="1" t="s">
        <v>1318</v>
      </c>
      <c r="B163" s="1" t="s">
        <v>1316</v>
      </c>
      <c r="C163" s="1" t="s">
        <v>1317</v>
      </c>
      <c r="E163" s="5">
        <v>126</v>
      </c>
      <c r="F163" s="7">
        <f t="shared" si="4"/>
        <v>18.899999999999999</v>
      </c>
      <c r="G163" s="7">
        <f t="shared" si="5"/>
        <v>107.1</v>
      </c>
    </row>
    <row r="164" spans="1:7" x14ac:dyDescent="0.25">
      <c r="A164" s="1" t="s">
        <v>1318</v>
      </c>
      <c r="B164" s="1" t="s">
        <v>1316</v>
      </c>
      <c r="C164" s="1" t="s">
        <v>1466</v>
      </c>
      <c r="E164" s="5">
        <v>126</v>
      </c>
      <c r="F164" s="7">
        <f t="shared" si="4"/>
        <v>18.899999999999999</v>
      </c>
      <c r="G164" s="7">
        <f t="shared" si="5"/>
        <v>107.1</v>
      </c>
    </row>
    <row r="165" spans="1:7" x14ac:dyDescent="0.25">
      <c r="A165" s="1" t="s">
        <v>1300</v>
      </c>
      <c r="B165" s="1" t="s">
        <v>1298</v>
      </c>
      <c r="C165" s="1" t="s">
        <v>1299</v>
      </c>
      <c r="E165" s="5">
        <v>172</v>
      </c>
      <c r="F165" s="7">
        <f t="shared" si="4"/>
        <v>25.8</v>
      </c>
      <c r="G165" s="7">
        <f t="shared" si="5"/>
        <v>146.19999999999999</v>
      </c>
    </row>
    <row r="166" spans="1:7" x14ac:dyDescent="0.25">
      <c r="A166" s="1" t="s">
        <v>1472</v>
      </c>
      <c r="B166" s="1" t="s">
        <v>1470</v>
      </c>
      <c r="C166" s="1" t="s">
        <v>1471</v>
      </c>
      <c r="E166" s="5">
        <v>59</v>
      </c>
      <c r="F166" s="7">
        <f t="shared" si="4"/>
        <v>8.85</v>
      </c>
      <c r="G166" s="7">
        <f t="shared" si="5"/>
        <v>50.15</v>
      </c>
    </row>
    <row r="167" spans="1:7" x14ac:dyDescent="0.25">
      <c r="A167" s="1" t="s">
        <v>1475</v>
      </c>
      <c r="B167" s="1" t="s">
        <v>1473</v>
      </c>
      <c r="C167" s="1" t="s">
        <v>1474</v>
      </c>
      <c r="E167" s="5">
        <v>59</v>
      </c>
      <c r="F167" s="7">
        <f t="shared" si="4"/>
        <v>8.85</v>
      </c>
      <c r="G167" s="7">
        <f t="shared" si="5"/>
        <v>50.15</v>
      </c>
    </row>
    <row r="168" spans="1:7" x14ac:dyDescent="0.25">
      <c r="A168" s="1" t="s">
        <v>1490</v>
      </c>
      <c r="B168" s="1" t="s">
        <v>1488</v>
      </c>
      <c r="C168" s="1" t="s">
        <v>1489</v>
      </c>
      <c r="E168" s="5">
        <v>12</v>
      </c>
      <c r="F168" s="7">
        <f t="shared" si="4"/>
        <v>1.7999999999999998</v>
      </c>
      <c r="G168" s="7">
        <f t="shared" si="5"/>
        <v>10.199999999999999</v>
      </c>
    </row>
    <row r="169" spans="1:7" x14ac:dyDescent="0.25">
      <c r="A169" s="1" t="s">
        <v>112</v>
      </c>
      <c r="B169" s="1" t="s">
        <v>110</v>
      </c>
      <c r="C169" s="1" t="s">
        <v>111</v>
      </c>
      <c r="E169" s="5">
        <v>41</v>
      </c>
      <c r="F169" s="7">
        <f t="shared" si="4"/>
        <v>6.1499999999999995</v>
      </c>
      <c r="G169" s="7">
        <f t="shared" si="5"/>
        <v>34.85</v>
      </c>
    </row>
    <row r="170" spans="1:7" x14ac:dyDescent="0.25">
      <c r="A170" s="1" t="s">
        <v>112</v>
      </c>
      <c r="B170" s="1" t="s">
        <v>110</v>
      </c>
      <c r="C170" s="1" t="s">
        <v>312</v>
      </c>
      <c r="E170" s="5">
        <v>41</v>
      </c>
      <c r="F170" s="7">
        <f t="shared" si="4"/>
        <v>6.1499999999999995</v>
      </c>
      <c r="G170" s="7">
        <f t="shared" si="5"/>
        <v>34.85</v>
      </c>
    </row>
    <row r="171" spans="1:7" x14ac:dyDescent="0.25">
      <c r="A171" s="1" t="s">
        <v>1478</v>
      </c>
      <c r="B171" s="1" t="s">
        <v>1476</v>
      </c>
      <c r="C171" s="1" t="s">
        <v>1477</v>
      </c>
      <c r="E171" s="5">
        <v>59</v>
      </c>
      <c r="F171" s="7">
        <f t="shared" si="4"/>
        <v>8.85</v>
      </c>
      <c r="G171" s="7">
        <f t="shared" si="5"/>
        <v>50.15</v>
      </c>
    </row>
    <row r="172" spans="1:7" x14ac:dyDescent="0.25">
      <c r="A172" s="1" t="s">
        <v>1481</v>
      </c>
      <c r="B172" s="1" t="s">
        <v>1479</v>
      </c>
      <c r="C172" s="1" t="s">
        <v>1480</v>
      </c>
      <c r="E172" s="5">
        <v>59</v>
      </c>
      <c r="F172" s="7">
        <f t="shared" si="4"/>
        <v>8.85</v>
      </c>
      <c r="G172" s="7">
        <f t="shared" si="5"/>
        <v>50.15</v>
      </c>
    </row>
    <row r="173" spans="1:7" x14ac:dyDescent="0.25">
      <c r="A173" s="1" t="s">
        <v>115</v>
      </c>
      <c r="B173" s="1" t="s">
        <v>113</v>
      </c>
      <c r="C173" s="1" t="s">
        <v>114</v>
      </c>
      <c r="E173" s="5">
        <v>73</v>
      </c>
      <c r="F173" s="7">
        <f t="shared" si="4"/>
        <v>10.95</v>
      </c>
      <c r="G173" s="7">
        <f t="shared" si="5"/>
        <v>62.05</v>
      </c>
    </row>
    <row r="174" spans="1:7" x14ac:dyDescent="0.25">
      <c r="A174" s="1" t="s">
        <v>115</v>
      </c>
      <c r="B174" s="1" t="s">
        <v>113</v>
      </c>
      <c r="C174" s="1" t="s">
        <v>313</v>
      </c>
      <c r="E174" s="5">
        <v>73</v>
      </c>
      <c r="F174" s="7">
        <f t="shared" si="4"/>
        <v>10.95</v>
      </c>
      <c r="G174" s="7">
        <f t="shared" si="5"/>
        <v>62.05</v>
      </c>
    </row>
    <row r="175" spans="1:7" x14ac:dyDescent="0.25">
      <c r="A175" s="1" t="s">
        <v>1364</v>
      </c>
      <c r="B175" s="1" t="s">
        <v>1362</v>
      </c>
      <c r="C175" s="1" t="s">
        <v>1363</v>
      </c>
      <c r="E175" s="5">
        <v>141</v>
      </c>
      <c r="F175" s="7">
        <f t="shared" si="4"/>
        <v>21.15</v>
      </c>
      <c r="G175" s="7">
        <f t="shared" si="5"/>
        <v>119.85</v>
      </c>
    </row>
    <row r="176" spans="1:7" x14ac:dyDescent="0.25">
      <c r="A176" s="1" t="s">
        <v>1334</v>
      </c>
      <c r="B176" s="1" t="s">
        <v>1332</v>
      </c>
      <c r="C176" s="1" t="s">
        <v>1333</v>
      </c>
      <c r="E176" s="5">
        <v>457</v>
      </c>
      <c r="F176" s="7">
        <f t="shared" si="4"/>
        <v>68.55</v>
      </c>
      <c r="G176" s="7">
        <f t="shared" si="5"/>
        <v>388.45</v>
      </c>
    </row>
    <row r="177" spans="1:7" x14ac:dyDescent="0.25">
      <c r="A177" s="1" t="s">
        <v>1340</v>
      </c>
      <c r="B177" s="1" t="s">
        <v>1338</v>
      </c>
      <c r="C177" s="1" t="s">
        <v>1339</v>
      </c>
      <c r="E177" s="5">
        <v>744</v>
      </c>
      <c r="F177" s="7">
        <f t="shared" si="4"/>
        <v>111.6</v>
      </c>
      <c r="G177" s="7">
        <f t="shared" si="5"/>
        <v>632.4</v>
      </c>
    </row>
    <row r="178" spans="1:7" x14ac:dyDescent="0.25">
      <c r="A178" s="1" t="s">
        <v>1337</v>
      </c>
      <c r="B178" s="1" t="s">
        <v>1335</v>
      </c>
      <c r="C178" s="1" t="s">
        <v>1336</v>
      </c>
      <c r="E178" s="5">
        <v>457</v>
      </c>
      <c r="F178" s="7">
        <f t="shared" si="4"/>
        <v>68.55</v>
      </c>
      <c r="G178" s="7">
        <f t="shared" si="5"/>
        <v>388.45</v>
      </c>
    </row>
    <row r="179" spans="1:7" x14ac:dyDescent="0.25">
      <c r="A179" s="1" t="s">
        <v>1343</v>
      </c>
      <c r="B179" s="1" t="s">
        <v>1341</v>
      </c>
      <c r="C179" s="1" t="s">
        <v>1342</v>
      </c>
      <c r="E179" s="5">
        <v>744</v>
      </c>
      <c r="F179" s="7">
        <f t="shared" si="4"/>
        <v>111.6</v>
      </c>
      <c r="G179" s="7">
        <f t="shared" si="5"/>
        <v>632.4</v>
      </c>
    </row>
    <row r="180" spans="1:7" x14ac:dyDescent="0.25">
      <c r="A180" s="1" t="s">
        <v>1370</v>
      </c>
      <c r="B180" s="1" t="s">
        <v>1368</v>
      </c>
      <c r="C180" s="1" t="s">
        <v>1369</v>
      </c>
      <c r="E180" s="5">
        <v>218</v>
      </c>
      <c r="F180" s="7">
        <f t="shared" si="4"/>
        <v>32.699999999999996</v>
      </c>
      <c r="G180" s="7">
        <f t="shared" si="5"/>
        <v>185.3</v>
      </c>
    </row>
    <row r="181" spans="1:7" x14ac:dyDescent="0.25">
      <c r="A181" s="1" t="s">
        <v>1376</v>
      </c>
      <c r="B181" s="1" t="s">
        <v>1375</v>
      </c>
      <c r="C181" s="1" t="s">
        <v>1374</v>
      </c>
      <c r="E181" s="5">
        <v>1860</v>
      </c>
      <c r="F181" s="7">
        <f t="shared" si="4"/>
        <v>279</v>
      </c>
      <c r="G181" s="7">
        <f t="shared" si="5"/>
        <v>1581</v>
      </c>
    </row>
    <row r="182" spans="1:7" x14ac:dyDescent="0.25">
      <c r="A182" s="1" t="s">
        <v>1361</v>
      </c>
      <c r="B182" s="1" t="s">
        <v>1359</v>
      </c>
      <c r="C182" s="1" t="s">
        <v>1360</v>
      </c>
      <c r="E182" s="5">
        <v>418</v>
      </c>
      <c r="F182" s="7">
        <f t="shared" si="4"/>
        <v>62.699999999999996</v>
      </c>
      <c r="G182" s="7">
        <f t="shared" si="5"/>
        <v>355.3</v>
      </c>
    </row>
    <row r="183" spans="1:7" x14ac:dyDescent="0.25">
      <c r="A183" s="1" t="s">
        <v>1217</v>
      </c>
      <c r="B183" s="1" t="s">
        <v>1215</v>
      </c>
      <c r="C183" s="1" t="s">
        <v>1216</v>
      </c>
      <c r="E183" s="5">
        <v>169</v>
      </c>
      <c r="F183" s="7">
        <f t="shared" si="4"/>
        <v>25.349999999999998</v>
      </c>
      <c r="G183" s="7">
        <f t="shared" si="5"/>
        <v>143.65</v>
      </c>
    </row>
    <row r="184" spans="1:7" x14ac:dyDescent="0.25">
      <c r="A184" s="1" t="s">
        <v>330</v>
      </c>
      <c r="B184" s="1" t="s">
        <v>328</v>
      </c>
      <c r="C184" s="1" t="s">
        <v>329</v>
      </c>
      <c r="E184" s="5">
        <v>172</v>
      </c>
      <c r="F184" s="7">
        <f t="shared" si="4"/>
        <v>25.8</v>
      </c>
      <c r="G184" s="7">
        <f t="shared" si="5"/>
        <v>146.19999999999999</v>
      </c>
    </row>
    <row r="185" spans="1:7" x14ac:dyDescent="0.25">
      <c r="A185" s="1" t="s">
        <v>94</v>
      </c>
      <c r="B185" s="1" t="s">
        <v>92</v>
      </c>
      <c r="C185" s="1" t="s">
        <v>93</v>
      </c>
      <c r="E185" s="5">
        <v>11</v>
      </c>
      <c r="F185" s="7">
        <f t="shared" si="4"/>
        <v>1.65</v>
      </c>
      <c r="G185" s="7">
        <f t="shared" si="5"/>
        <v>9.35</v>
      </c>
    </row>
    <row r="186" spans="1:7" x14ac:dyDescent="0.25">
      <c r="A186" s="1" t="s">
        <v>1202</v>
      </c>
      <c r="B186" s="1" t="s">
        <v>1200</v>
      </c>
      <c r="C186" s="1" t="s">
        <v>1201</v>
      </c>
      <c r="E186" s="5">
        <v>154</v>
      </c>
      <c r="F186" s="7">
        <f t="shared" si="4"/>
        <v>23.099999999999998</v>
      </c>
      <c r="G186" s="7">
        <f t="shared" si="5"/>
        <v>130.9</v>
      </c>
    </row>
    <row r="187" spans="1:7" x14ac:dyDescent="0.25">
      <c r="A187" s="1" t="s">
        <v>1202</v>
      </c>
      <c r="B187" s="1" t="s">
        <v>1200</v>
      </c>
      <c r="C187" s="1" t="s">
        <v>1491</v>
      </c>
      <c r="E187" s="5">
        <v>154</v>
      </c>
      <c r="F187" s="7">
        <f t="shared" si="4"/>
        <v>23.099999999999998</v>
      </c>
      <c r="G187" s="7">
        <f t="shared" si="5"/>
        <v>130.9</v>
      </c>
    </row>
    <row r="188" spans="1:7" x14ac:dyDescent="0.25">
      <c r="A188" s="1" t="s">
        <v>293</v>
      </c>
      <c r="B188" s="1" t="s">
        <v>291</v>
      </c>
      <c r="C188" s="1" t="s">
        <v>292</v>
      </c>
      <c r="E188" s="5">
        <v>28</v>
      </c>
      <c r="F188" s="7">
        <f t="shared" si="4"/>
        <v>4.2</v>
      </c>
      <c r="G188" s="7">
        <f t="shared" si="5"/>
        <v>23.8</v>
      </c>
    </row>
    <row r="189" spans="1:7" x14ac:dyDescent="0.25">
      <c r="A189" s="1" t="s">
        <v>1205</v>
      </c>
      <c r="B189" s="1" t="s">
        <v>1203</v>
      </c>
      <c r="C189" s="1" t="s">
        <v>1204</v>
      </c>
      <c r="E189" s="5">
        <v>161</v>
      </c>
      <c r="F189" s="7">
        <f t="shared" si="4"/>
        <v>24.15</v>
      </c>
      <c r="G189" s="7">
        <f t="shared" si="5"/>
        <v>136.85</v>
      </c>
    </row>
    <row r="190" spans="1:7" x14ac:dyDescent="0.25">
      <c r="A190" s="1" t="s">
        <v>1205</v>
      </c>
      <c r="B190" s="1" t="s">
        <v>1203</v>
      </c>
      <c r="C190" s="1" t="s">
        <v>1492</v>
      </c>
      <c r="E190" s="5">
        <v>161</v>
      </c>
      <c r="F190" s="7">
        <f t="shared" si="4"/>
        <v>24.15</v>
      </c>
      <c r="G190" s="7">
        <f t="shared" si="5"/>
        <v>136.85</v>
      </c>
    </row>
    <row r="191" spans="1:7" x14ac:dyDescent="0.25">
      <c r="A191" s="1" t="s">
        <v>82</v>
      </c>
      <c r="B191" s="1" t="s">
        <v>80</v>
      </c>
      <c r="C191" s="1" t="s">
        <v>81</v>
      </c>
      <c r="E191" s="5">
        <v>67</v>
      </c>
      <c r="F191" s="7">
        <f t="shared" si="4"/>
        <v>10.049999999999999</v>
      </c>
      <c r="G191" s="7">
        <f t="shared" si="5"/>
        <v>56.95</v>
      </c>
    </row>
    <row r="192" spans="1:7" x14ac:dyDescent="0.25">
      <c r="A192" s="1" t="s">
        <v>1211</v>
      </c>
      <c r="B192" s="1" t="s">
        <v>1209</v>
      </c>
      <c r="C192" s="1" t="s">
        <v>1210</v>
      </c>
      <c r="E192" s="5">
        <v>13</v>
      </c>
      <c r="F192" s="7">
        <f t="shared" si="4"/>
        <v>1.95</v>
      </c>
      <c r="G192" s="7">
        <f t="shared" si="5"/>
        <v>11.05</v>
      </c>
    </row>
    <row r="193" spans="1:7" x14ac:dyDescent="0.25">
      <c r="A193" s="1" t="s">
        <v>22</v>
      </c>
      <c r="B193" s="1" t="s">
        <v>20</v>
      </c>
      <c r="C193" s="1" t="s">
        <v>21</v>
      </c>
      <c r="E193" s="5">
        <v>54</v>
      </c>
      <c r="F193" s="7">
        <f t="shared" si="4"/>
        <v>8.1</v>
      </c>
      <c r="G193" s="7">
        <f t="shared" si="5"/>
        <v>45.9</v>
      </c>
    </row>
    <row r="194" spans="1:7" x14ac:dyDescent="0.25">
      <c r="A194" s="1" t="s">
        <v>25</v>
      </c>
      <c r="B194" s="1" t="s">
        <v>23</v>
      </c>
      <c r="C194" s="1" t="s">
        <v>24</v>
      </c>
      <c r="E194" s="5">
        <v>97</v>
      </c>
      <c r="F194" s="7">
        <f t="shared" si="4"/>
        <v>14.549999999999999</v>
      </c>
      <c r="G194" s="7">
        <f t="shared" si="5"/>
        <v>82.45</v>
      </c>
    </row>
    <row r="195" spans="1:7" x14ac:dyDescent="0.25">
      <c r="A195" s="1" t="s">
        <v>327</v>
      </c>
      <c r="B195" s="1" t="s">
        <v>326</v>
      </c>
      <c r="C195" s="1" t="s">
        <v>199</v>
      </c>
      <c r="E195" s="5">
        <v>548</v>
      </c>
      <c r="F195" s="7">
        <f t="shared" ref="F195:F258" si="6">E195*0.15</f>
        <v>82.2</v>
      </c>
      <c r="G195" s="7">
        <f t="shared" ref="G195:G258" si="7">E195-F195</f>
        <v>465.8</v>
      </c>
    </row>
    <row r="196" spans="1:7" x14ac:dyDescent="0.25">
      <c r="A196" s="1" t="s">
        <v>390</v>
      </c>
      <c r="B196" s="1" t="s">
        <v>388</v>
      </c>
      <c r="C196" s="1" t="s">
        <v>389</v>
      </c>
      <c r="E196" s="5">
        <v>683</v>
      </c>
      <c r="F196" s="7">
        <f t="shared" si="6"/>
        <v>102.45</v>
      </c>
      <c r="G196" s="7">
        <f t="shared" si="7"/>
        <v>580.54999999999995</v>
      </c>
    </row>
    <row r="197" spans="1:7" x14ac:dyDescent="0.25">
      <c r="A197" s="1" t="s">
        <v>91</v>
      </c>
      <c r="B197" s="1" t="s">
        <v>89</v>
      </c>
      <c r="C197" s="1" t="s">
        <v>90</v>
      </c>
      <c r="E197" s="5">
        <v>26</v>
      </c>
      <c r="F197" s="7">
        <f t="shared" si="6"/>
        <v>3.9</v>
      </c>
      <c r="G197" s="7">
        <f t="shared" si="7"/>
        <v>22.1</v>
      </c>
    </row>
    <row r="198" spans="1:7" x14ac:dyDescent="0.25">
      <c r="A198" s="1" t="s">
        <v>615</v>
      </c>
      <c r="B198" s="1" t="s">
        <v>613</v>
      </c>
      <c r="C198" s="1" t="s">
        <v>614</v>
      </c>
      <c r="E198" s="5">
        <v>380</v>
      </c>
      <c r="F198" s="7">
        <f t="shared" si="6"/>
        <v>57</v>
      </c>
      <c r="G198" s="7">
        <f t="shared" si="7"/>
        <v>323</v>
      </c>
    </row>
    <row r="199" spans="1:7" x14ac:dyDescent="0.25">
      <c r="A199" s="1" t="s">
        <v>28</v>
      </c>
      <c r="B199" s="1" t="s">
        <v>26</v>
      </c>
      <c r="C199" s="1" t="s">
        <v>27</v>
      </c>
      <c r="E199" s="5">
        <v>128</v>
      </c>
      <c r="F199" s="7">
        <f t="shared" si="6"/>
        <v>19.2</v>
      </c>
      <c r="G199" s="7">
        <f t="shared" si="7"/>
        <v>108.8</v>
      </c>
    </row>
    <row r="200" spans="1:7" x14ac:dyDescent="0.25">
      <c r="A200" s="1" t="s">
        <v>302</v>
      </c>
      <c r="B200" s="1" t="s">
        <v>300</v>
      </c>
      <c r="C200" s="1" t="s">
        <v>301</v>
      </c>
      <c r="E200" s="5">
        <v>43</v>
      </c>
      <c r="F200" s="7">
        <f t="shared" si="6"/>
        <v>6.45</v>
      </c>
      <c r="G200" s="7">
        <f t="shared" si="7"/>
        <v>36.549999999999997</v>
      </c>
    </row>
    <row r="201" spans="1:7" x14ac:dyDescent="0.25">
      <c r="A201" s="1" t="s">
        <v>1388</v>
      </c>
      <c r="B201" s="1" t="s">
        <v>1386</v>
      </c>
      <c r="C201" s="1" t="s">
        <v>1387</v>
      </c>
      <c r="E201" s="5">
        <v>180</v>
      </c>
      <c r="F201" s="7">
        <f t="shared" si="6"/>
        <v>27</v>
      </c>
      <c r="G201" s="7">
        <f t="shared" si="7"/>
        <v>153</v>
      </c>
    </row>
    <row r="202" spans="1:7" x14ac:dyDescent="0.25">
      <c r="A202" s="1" t="s">
        <v>79</v>
      </c>
      <c r="B202" s="1" t="s">
        <v>77</v>
      </c>
      <c r="C202" s="1" t="s">
        <v>78</v>
      </c>
      <c r="E202" s="5">
        <v>58</v>
      </c>
      <c r="F202" s="7">
        <f t="shared" si="6"/>
        <v>8.6999999999999993</v>
      </c>
      <c r="G202" s="7">
        <f t="shared" si="7"/>
        <v>49.3</v>
      </c>
    </row>
    <row r="203" spans="1:7" x14ac:dyDescent="0.25">
      <c r="A203" s="1" t="s">
        <v>621</v>
      </c>
      <c r="B203" s="1" t="s">
        <v>619</v>
      </c>
      <c r="C203" s="1" t="s">
        <v>620</v>
      </c>
      <c r="E203" s="5">
        <v>116</v>
      </c>
      <c r="F203" s="7">
        <f t="shared" si="6"/>
        <v>17.399999999999999</v>
      </c>
      <c r="G203" s="7">
        <f t="shared" si="7"/>
        <v>98.6</v>
      </c>
    </row>
    <row r="204" spans="1:7" x14ac:dyDescent="0.25">
      <c r="A204" s="1" t="s">
        <v>624</v>
      </c>
      <c r="B204" s="1" t="s">
        <v>622</v>
      </c>
      <c r="C204" s="1" t="s">
        <v>623</v>
      </c>
      <c r="E204" s="5">
        <v>189</v>
      </c>
      <c r="F204" s="7">
        <f t="shared" si="6"/>
        <v>28.349999999999998</v>
      </c>
      <c r="G204" s="7">
        <f t="shared" si="7"/>
        <v>160.65</v>
      </c>
    </row>
    <row r="205" spans="1:7" x14ac:dyDescent="0.25">
      <c r="A205" s="1" t="s">
        <v>636</v>
      </c>
      <c r="B205" s="1" t="s">
        <v>634</v>
      </c>
      <c r="C205" s="1" t="s">
        <v>635</v>
      </c>
      <c r="E205" s="5">
        <v>41</v>
      </c>
      <c r="F205" s="7">
        <f t="shared" si="6"/>
        <v>6.1499999999999995</v>
      </c>
      <c r="G205" s="7">
        <f t="shared" si="7"/>
        <v>34.85</v>
      </c>
    </row>
    <row r="206" spans="1:7" x14ac:dyDescent="0.25">
      <c r="A206" s="1" t="s">
        <v>1208</v>
      </c>
      <c r="B206" s="1" t="s">
        <v>1206</v>
      </c>
      <c r="C206" s="1" t="s">
        <v>1207</v>
      </c>
      <c r="E206" s="5">
        <v>38</v>
      </c>
      <c r="F206" s="7">
        <f t="shared" si="6"/>
        <v>5.7</v>
      </c>
      <c r="G206" s="7">
        <f t="shared" si="7"/>
        <v>32.299999999999997</v>
      </c>
    </row>
    <row r="207" spans="1:7" x14ac:dyDescent="0.25">
      <c r="A207" s="1" t="s">
        <v>275</v>
      </c>
      <c r="B207" s="1" t="s">
        <v>273</v>
      </c>
      <c r="C207" s="1" t="s">
        <v>274</v>
      </c>
      <c r="E207" s="5">
        <v>558</v>
      </c>
      <c r="F207" s="7">
        <f t="shared" si="6"/>
        <v>83.7</v>
      </c>
      <c r="G207" s="7">
        <f t="shared" si="7"/>
        <v>474.3</v>
      </c>
    </row>
    <row r="208" spans="1:7" x14ac:dyDescent="0.25">
      <c r="A208" s="1" t="s">
        <v>287</v>
      </c>
      <c r="B208" s="1" t="s">
        <v>285</v>
      </c>
      <c r="C208" s="1" t="s">
        <v>286</v>
      </c>
      <c r="E208" s="5">
        <v>96</v>
      </c>
      <c r="F208" s="7">
        <f t="shared" si="6"/>
        <v>14.399999999999999</v>
      </c>
      <c r="G208" s="7">
        <f t="shared" si="7"/>
        <v>81.599999999999994</v>
      </c>
    </row>
    <row r="209" spans="1:7" x14ac:dyDescent="0.25">
      <c r="A209" s="1" t="s">
        <v>305</v>
      </c>
      <c r="B209" s="1" t="s">
        <v>303</v>
      </c>
      <c r="C209" s="1" t="s">
        <v>304</v>
      </c>
      <c r="E209" s="5">
        <v>110</v>
      </c>
      <c r="F209" s="7">
        <f t="shared" si="6"/>
        <v>16.5</v>
      </c>
      <c r="G209" s="7">
        <f t="shared" si="7"/>
        <v>93.5</v>
      </c>
    </row>
    <row r="210" spans="1:7" x14ac:dyDescent="0.25">
      <c r="A210" s="1" t="s">
        <v>308</v>
      </c>
      <c r="B210" s="1" t="s">
        <v>306</v>
      </c>
      <c r="C210" s="1" t="s">
        <v>307</v>
      </c>
      <c r="E210" s="5">
        <v>126</v>
      </c>
      <c r="F210" s="7">
        <f t="shared" si="6"/>
        <v>18.899999999999999</v>
      </c>
      <c r="G210" s="7">
        <f t="shared" si="7"/>
        <v>107.1</v>
      </c>
    </row>
    <row r="211" spans="1:7" x14ac:dyDescent="0.25">
      <c r="A211" s="1" t="s">
        <v>269</v>
      </c>
      <c r="B211" s="1" t="s">
        <v>267</v>
      </c>
      <c r="C211" s="1" t="s">
        <v>268</v>
      </c>
      <c r="E211" s="5">
        <v>644</v>
      </c>
      <c r="F211" s="7">
        <f t="shared" si="6"/>
        <v>96.6</v>
      </c>
      <c r="G211" s="7">
        <f t="shared" si="7"/>
        <v>547.4</v>
      </c>
    </row>
    <row r="212" spans="1:7" x14ac:dyDescent="0.25">
      <c r="A212" s="1" t="s">
        <v>272</v>
      </c>
      <c r="B212" s="1" t="s">
        <v>270</v>
      </c>
      <c r="C212" s="1" t="s">
        <v>271</v>
      </c>
      <c r="E212" s="5">
        <v>601</v>
      </c>
      <c r="F212" s="7">
        <f t="shared" si="6"/>
        <v>90.149999999999991</v>
      </c>
      <c r="G212" s="7">
        <f t="shared" si="7"/>
        <v>510.85</v>
      </c>
    </row>
    <row r="213" spans="1:7" x14ac:dyDescent="0.25">
      <c r="A213" s="1" t="s">
        <v>253</v>
      </c>
      <c r="B213" s="1" t="s">
        <v>251</v>
      </c>
      <c r="C213" s="1" t="s">
        <v>252</v>
      </c>
      <c r="E213" s="5">
        <v>57</v>
      </c>
      <c r="F213" s="7">
        <f t="shared" si="6"/>
        <v>8.5499999999999989</v>
      </c>
      <c r="G213" s="7">
        <f t="shared" si="7"/>
        <v>48.45</v>
      </c>
    </row>
    <row r="214" spans="1:7" x14ac:dyDescent="0.25">
      <c r="A214" s="1" t="s">
        <v>154</v>
      </c>
      <c r="B214" s="1" t="s">
        <v>152</v>
      </c>
      <c r="C214" s="1" t="s">
        <v>153</v>
      </c>
      <c r="E214" s="5">
        <v>666</v>
      </c>
      <c r="F214" s="7">
        <f t="shared" si="6"/>
        <v>99.899999999999991</v>
      </c>
      <c r="G214" s="7">
        <f t="shared" si="7"/>
        <v>566.1</v>
      </c>
    </row>
    <row r="215" spans="1:7" x14ac:dyDescent="0.25">
      <c r="A215" s="1" t="s">
        <v>405</v>
      </c>
      <c r="B215" s="1" t="s">
        <v>403</v>
      </c>
      <c r="C215" s="1" t="s">
        <v>404</v>
      </c>
      <c r="E215" s="5">
        <v>576</v>
      </c>
      <c r="F215" s="7">
        <f t="shared" si="6"/>
        <v>86.399999999999991</v>
      </c>
      <c r="G215" s="7">
        <f t="shared" si="7"/>
        <v>489.6</v>
      </c>
    </row>
    <row r="216" spans="1:7" x14ac:dyDescent="0.25">
      <c r="A216" s="1" t="s">
        <v>633</v>
      </c>
      <c r="B216" s="1" t="s">
        <v>631</v>
      </c>
      <c r="C216" s="1" t="s">
        <v>632</v>
      </c>
      <c r="E216" s="5">
        <v>48</v>
      </c>
      <c r="F216" s="7">
        <f t="shared" si="6"/>
        <v>7.1999999999999993</v>
      </c>
      <c r="G216" s="7">
        <f t="shared" si="7"/>
        <v>40.799999999999997</v>
      </c>
    </row>
    <row r="217" spans="1:7" x14ac:dyDescent="0.25">
      <c r="A217" s="1" t="s">
        <v>200</v>
      </c>
      <c r="B217" s="1" t="s">
        <v>198</v>
      </c>
      <c r="C217" s="1" t="s">
        <v>199</v>
      </c>
      <c r="E217" s="5">
        <v>1110</v>
      </c>
      <c r="F217" s="7">
        <f t="shared" si="6"/>
        <v>166.5</v>
      </c>
      <c r="G217" s="7">
        <f t="shared" si="7"/>
        <v>943.5</v>
      </c>
    </row>
    <row r="218" spans="1:7" x14ac:dyDescent="0.25">
      <c r="A218" s="1" t="s">
        <v>230</v>
      </c>
      <c r="B218" s="1" t="s">
        <v>228</v>
      </c>
      <c r="C218" s="1" t="s">
        <v>229</v>
      </c>
      <c r="E218" s="5">
        <v>467</v>
      </c>
      <c r="F218" s="7">
        <f t="shared" si="6"/>
        <v>70.05</v>
      </c>
      <c r="G218" s="7">
        <f t="shared" si="7"/>
        <v>396.95</v>
      </c>
    </row>
    <row r="219" spans="1:7" x14ac:dyDescent="0.25">
      <c r="A219" s="1" t="s">
        <v>194</v>
      </c>
      <c r="B219" s="1" t="s">
        <v>192</v>
      </c>
      <c r="C219" s="1" t="s">
        <v>193</v>
      </c>
      <c r="E219" s="5">
        <v>488</v>
      </c>
      <c r="F219" s="7">
        <f t="shared" si="6"/>
        <v>73.2</v>
      </c>
      <c r="G219" s="7">
        <f t="shared" si="7"/>
        <v>414.8</v>
      </c>
    </row>
    <row r="220" spans="1:7" x14ac:dyDescent="0.25">
      <c r="A220" s="1" t="s">
        <v>218</v>
      </c>
      <c r="B220" s="1" t="s">
        <v>216</v>
      </c>
      <c r="C220" s="1" t="s">
        <v>217</v>
      </c>
      <c r="E220" s="5">
        <v>343</v>
      </c>
      <c r="F220" s="7">
        <f t="shared" si="6"/>
        <v>51.449999999999996</v>
      </c>
      <c r="G220" s="7">
        <f t="shared" si="7"/>
        <v>291.55</v>
      </c>
    </row>
    <row r="221" spans="1:7" x14ac:dyDescent="0.25">
      <c r="A221" s="1" t="s">
        <v>181</v>
      </c>
      <c r="B221" s="1" t="s">
        <v>179</v>
      </c>
      <c r="C221" s="1" t="s">
        <v>180</v>
      </c>
      <c r="E221" s="5">
        <v>522</v>
      </c>
      <c r="F221" s="7">
        <f t="shared" si="6"/>
        <v>78.3</v>
      </c>
      <c r="G221" s="7">
        <f t="shared" si="7"/>
        <v>443.7</v>
      </c>
    </row>
    <row r="222" spans="1:7" x14ac:dyDescent="0.25">
      <c r="A222" s="1" t="s">
        <v>627</v>
      </c>
      <c r="B222" s="1" t="s">
        <v>625</v>
      </c>
      <c r="C222" s="1" t="s">
        <v>626</v>
      </c>
      <c r="E222" s="5">
        <v>160</v>
      </c>
      <c r="F222" s="7">
        <f t="shared" si="6"/>
        <v>24</v>
      </c>
      <c r="G222" s="7">
        <f t="shared" si="7"/>
        <v>136</v>
      </c>
    </row>
    <row r="223" spans="1:7" x14ac:dyDescent="0.25">
      <c r="A223" s="1" t="s">
        <v>1737</v>
      </c>
      <c r="B223" s="1" t="s">
        <v>1735</v>
      </c>
      <c r="C223" s="1" t="s">
        <v>1736</v>
      </c>
      <c r="E223" s="5">
        <v>35</v>
      </c>
      <c r="F223" s="7">
        <f t="shared" si="6"/>
        <v>5.25</v>
      </c>
      <c r="G223" s="7">
        <f t="shared" si="7"/>
        <v>29.75</v>
      </c>
    </row>
    <row r="224" spans="1:7" x14ac:dyDescent="0.25">
      <c r="A224" s="1" t="s">
        <v>1223</v>
      </c>
      <c r="B224" s="1" t="s">
        <v>1221</v>
      </c>
      <c r="C224" s="1" t="s">
        <v>1222</v>
      </c>
      <c r="E224" s="5">
        <v>41</v>
      </c>
      <c r="F224" s="7">
        <f t="shared" si="6"/>
        <v>6.1499999999999995</v>
      </c>
      <c r="G224" s="7">
        <f t="shared" si="7"/>
        <v>34.85</v>
      </c>
    </row>
    <row r="225" spans="1:7" x14ac:dyDescent="0.25">
      <c r="A225" s="1" t="s">
        <v>1231</v>
      </c>
      <c r="B225" s="1" t="s">
        <v>1229</v>
      </c>
      <c r="C225" s="1" t="s">
        <v>1230</v>
      </c>
      <c r="E225" s="5">
        <v>420</v>
      </c>
      <c r="F225" s="7">
        <f t="shared" si="6"/>
        <v>63</v>
      </c>
      <c r="G225" s="7">
        <f t="shared" si="7"/>
        <v>357</v>
      </c>
    </row>
    <row r="226" spans="1:7" x14ac:dyDescent="0.25">
      <c r="A226" s="1" t="s">
        <v>197</v>
      </c>
      <c r="B226" s="1" t="s">
        <v>195</v>
      </c>
      <c r="C226" s="1" t="s">
        <v>196</v>
      </c>
      <c r="E226" s="5">
        <v>2122</v>
      </c>
      <c r="F226" s="7">
        <f t="shared" si="6"/>
        <v>318.3</v>
      </c>
      <c r="G226" s="7">
        <f t="shared" si="7"/>
        <v>1803.7</v>
      </c>
    </row>
    <row r="227" spans="1:7" x14ac:dyDescent="0.25">
      <c r="A227" s="1" t="s">
        <v>311</v>
      </c>
      <c r="B227" s="1" t="s">
        <v>309</v>
      </c>
      <c r="C227" s="1" t="s">
        <v>310</v>
      </c>
      <c r="E227" s="5">
        <v>172</v>
      </c>
      <c r="F227" s="7">
        <f t="shared" si="6"/>
        <v>25.8</v>
      </c>
      <c r="G227" s="7">
        <f t="shared" si="7"/>
        <v>146.19999999999999</v>
      </c>
    </row>
    <row r="228" spans="1:7" x14ac:dyDescent="0.25">
      <c r="A228" s="1" t="s">
        <v>296</v>
      </c>
      <c r="B228" s="1" t="s">
        <v>294</v>
      </c>
      <c r="C228" s="1" t="s">
        <v>295</v>
      </c>
      <c r="E228" s="5">
        <v>185</v>
      </c>
      <c r="F228" s="7">
        <f t="shared" si="6"/>
        <v>27.75</v>
      </c>
      <c r="G228" s="7">
        <f t="shared" si="7"/>
        <v>157.25</v>
      </c>
    </row>
    <row r="229" spans="1:7" x14ac:dyDescent="0.25">
      <c r="A229" s="1" t="s">
        <v>257</v>
      </c>
      <c r="B229" s="1" t="s">
        <v>255</v>
      </c>
      <c r="C229" s="1" t="s">
        <v>256</v>
      </c>
      <c r="E229" s="5">
        <v>95</v>
      </c>
      <c r="F229" s="7">
        <f t="shared" si="6"/>
        <v>14.25</v>
      </c>
      <c r="G229" s="7">
        <f t="shared" si="7"/>
        <v>80.75</v>
      </c>
    </row>
    <row r="230" spans="1:7" x14ac:dyDescent="0.25">
      <c r="A230" s="1" t="s">
        <v>1297</v>
      </c>
      <c r="B230" s="1" t="s">
        <v>1295</v>
      </c>
      <c r="C230" s="1" t="s">
        <v>1296</v>
      </c>
      <c r="E230" s="5">
        <v>73</v>
      </c>
      <c r="F230" s="7">
        <f t="shared" si="6"/>
        <v>10.95</v>
      </c>
      <c r="G230" s="7">
        <f t="shared" si="7"/>
        <v>62.05</v>
      </c>
    </row>
    <row r="231" spans="1:7" x14ac:dyDescent="0.25">
      <c r="A231" s="1" t="s">
        <v>46</v>
      </c>
      <c r="B231" s="1" t="s">
        <v>44</v>
      </c>
      <c r="C231" s="1" t="s">
        <v>45</v>
      </c>
      <c r="E231" s="5">
        <v>644</v>
      </c>
      <c r="F231" s="7">
        <f t="shared" si="6"/>
        <v>96.6</v>
      </c>
      <c r="G231" s="7">
        <f t="shared" si="7"/>
        <v>547.4</v>
      </c>
    </row>
    <row r="232" spans="1:7" x14ac:dyDescent="0.25">
      <c r="A232" s="1" t="s">
        <v>19</v>
      </c>
      <c r="B232" s="1" t="s">
        <v>17</v>
      </c>
      <c r="C232" s="1" t="s">
        <v>18</v>
      </c>
      <c r="E232" s="5">
        <v>4</v>
      </c>
      <c r="F232" s="7">
        <f t="shared" si="6"/>
        <v>0.6</v>
      </c>
      <c r="G232" s="7">
        <f t="shared" si="7"/>
        <v>3.4</v>
      </c>
    </row>
    <row r="233" spans="1:7" x14ac:dyDescent="0.25">
      <c r="A233" s="1" t="s">
        <v>1291</v>
      </c>
      <c r="B233" s="1" t="s">
        <v>1289</v>
      </c>
      <c r="C233" s="1" t="s">
        <v>1290</v>
      </c>
      <c r="E233" s="5">
        <v>146</v>
      </c>
      <c r="F233" s="7">
        <f t="shared" si="6"/>
        <v>21.9</v>
      </c>
      <c r="G233" s="7">
        <f t="shared" si="7"/>
        <v>124.1</v>
      </c>
    </row>
    <row r="234" spans="1:7" x14ac:dyDescent="0.25">
      <c r="A234" s="1" t="s">
        <v>1294</v>
      </c>
      <c r="B234" s="1" t="s">
        <v>1292</v>
      </c>
      <c r="C234" s="1" t="s">
        <v>1293</v>
      </c>
      <c r="E234" s="5">
        <v>146</v>
      </c>
      <c r="F234" s="7">
        <f t="shared" si="6"/>
        <v>21.9</v>
      </c>
      <c r="G234" s="7">
        <f t="shared" si="7"/>
        <v>124.1</v>
      </c>
    </row>
    <row r="235" spans="1:7" x14ac:dyDescent="0.25">
      <c r="A235" s="1" t="s">
        <v>13</v>
      </c>
      <c r="B235" s="1" t="s">
        <v>11</v>
      </c>
      <c r="C235" s="1" t="s">
        <v>12</v>
      </c>
      <c r="E235" s="5">
        <v>11</v>
      </c>
      <c r="F235" s="7">
        <f t="shared" si="6"/>
        <v>1.65</v>
      </c>
      <c r="G235" s="7">
        <f t="shared" si="7"/>
        <v>9.35</v>
      </c>
    </row>
    <row r="236" spans="1:7" x14ac:dyDescent="0.25">
      <c r="A236" s="1" t="s">
        <v>136</v>
      </c>
      <c r="B236" s="1" t="s">
        <v>134</v>
      </c>
      <c r="C236" s="1" t="s">
        <v>135</v>
      </c>
      <c r="E236" s="5">
        <v>26</v>
      </c>
      <c r="F236" s="7">
        <f t="shared" si="6"/>
        <v>3.9</v>
      </c>
      <c r="G236" s="7">
        <f t="shared" si="7"/>
        <v>22.1</v>
      </c>
    </row>
    <row r="237" spans="1:7" x14ac:dyDescent="0.25">
      <c r="A237" s="1" t="s">
        <v>142</v>
      </c>
      <c r="B237" s="1" t="s">
        <v>140</v>
      </c>
      <c r="C237" s="1" t="s">
        <v>141</v>
      </c>
      <c r="E237" s="5">
        <v>79</v>
      </c>
      <c r="F237" s="7">
        <f t="shared" si="6"/>
        <v>11.85</v>
      </c>
      <c r="G237" s="7">
        <f t="shared" si="7"/>
        <v>67.150000000000006</v>
      </c>
    </row>
    <row r="238" spans="1:7" x14ac:dyDescent="0.25">
      <c r="A238" s="1" t="s">
        <v>384</v>
      </c>
      <c r="B238" s="1" t="s">
        <v>382</v>
      </c>
      <c r="C238" s="1" t="s">
        <v>383</v>
      </c>
      <c r="E238" s="5">
        <v>441</v>
      </c>
      <c r="F238" s="7">
        <f t="shared" si="6"/>
        <v>66.149999999999991</v>
      </c>
      <c r="G238" s="7">
        <f t="shared" si="7"/>
        <v>374.85</v>
      </c>
    </row>
    <row r="239" spans="1:7" x14ac:dyDescent="0.25">
      <c r="A239" s="1" t="s">
        <v>381</v>
      </c>
      <c r="B239" s="1" t="s">
        <v>379</v>
      </c>
      <c r="C239" s="1" t="s">
        <v>380</v>
      </c>
      <c r="E239" s="5">
        <v>441</v>
      </c>
      <c r="F239" s="7">
        <f t="shared" si="6"/>
        <v>66.149999999999991</v>
      </c>
      <c r="G239" s="7">
        <f t="shared" si="7"/>
        <v>374.85</v>
      </c>
    </row>
    <row r="240" spans="1:7" x14ac:dyDescent="0.25">
      <c r="A240" s="1" t="s">
        <v>73</v>
      </c>
      <c r="B240" s="1" t="s">
        <v>71</v>
      </c>
      <c r="C240" s="1" t="s">
        <v>72</v>
      </c>
      <c r="E240" s="5">
        <v>57</v>
      </c>
      <c r="F240" s="7">
        <f t="shared" si="6"/>
        <v>8.5499999999999989</v>
      </c>
      <c r="G240" s="7">
        <f t="shared" si="7"/>
        <v>48.45</v>
      </c>
    </row>
    <row r="241" spans="1:7" x14ac:dyDescent="0.25">
      <c r="A241" s="1" t="s">
        <v>76</v>
      </c>
      <c r="B241" s="1" t="s">
        <v>74</v>
      </c>
      <c r="C241" s="1" t="s">
        <v>75</v>
      </c>
      <c r="E241" s="5">
        <v>128</v>
      </c>
      <c r="F241" s="7">
        <f t="shared" si="6"/>
        <v>19.2</v>
      </c>
      <c r="G241" s="7">
        <f t="shared" si="7"/>
        <v>108.8</v>
      </c>
    </row>
    <row r="242" spans="1:7" x14ac:dyDescent="0.25">
      <c r="A242" s="1" t="s">
        <v>1385</v>
      </c>
      <c r="B242" s="1" t="s">
        <v>1383</v>
      </c>
      <c r="C242" s="1" t="s">
        <v>1384</v>
      </c>
      <c r="E242" s="5">
        <v>4098</v>
      </c>
      <c r="F242" s="7">
        <f t="shared" si="6"/>
        <v>614.69999999999993</v>
      </c>
      <c r="G242" s="7">
        <f t="shared" si="7"/>
        <v>3483.3</v>
      </c>
    </row>
    <row r="243" spans="1:7" x14ac:dyDescent="0.25">
      <c r="A243" s="1" t="s">
        <v>34</v>
      </c>
      <c r="B243" s="1" t="s">
        <v>32</v>
      </c>
      <c r="C243" s="1" t="s">
        <v>33</v>
      </c>
      <c r="E243" s="5">
        <v>91</v>
      </c>
      <c r="F243" s="7">
        <f t="shared" si="6"/>
        <v>13.65</v>
      </c>
      <c r="G243" s="7">
        <f t="shared" si="7"/>
        <v>77.349999999999994</v>
      </c>
    </row>
    <row r="244" spans="1:7" x14ac:dyDescent="0.25">
      <c r="A244" s="1" t="s">
        <v>34</v>
      </c>
      <c r="B244" s="1" t="s">
        <v>32</v>
      </c>
      <c r="C244" s="1" t="s">
        <v>185</v>
      </c>
      <c r="E244" s="5">
        <v>91</v>
      </c>
      <c r="F244" s="7">
        <f t="shared" si="6"/>
        <v>13.65</v>
      </c>
      <c r="G244" s="7">
        <f t="shared" si="7"/>
        <v>77.349999999999994</v>
      </c>
    </row>
    <row r="245" spans="1:7" x14ac:dyDescent="0.25">
      <c r="A245" s="1" t="s">
        <v>34</v>
      </c>
      <c r="B245" s="1" t="s">
        <v>32</v>
      </c>
      <c r="C245" s="1" t="s">
        <v>254</v>
      </c>
      <c r="E245" s="5">
        <v>91</v>
      </c>
      <c r="F245" s="7">
        <f t="shared" si="6"/>
        <v>13.65</v>
      </c>
      <c r="G245" s="7">
        <f t="shared" si="7"/>
        <v>77.349999999999994</v>
      </c>
    </row>
    <row r="246" spans="1:7" x14ac:dyDescent="0.25">
      <c r="A246" s="1" t="s">
        <v>34</v>
      </c>
      <c r="B246" s="1" t="s">
        <v>32</v>
      </c>
      <c r="C246" s="1" t="s">
        <v>254</v>
      </c>
      <c r="E246" s="5">
        <v>91</v>
      </c>
      <c r="F246" s="7">
        <f t="shared" si="6"/>
        <v>13.65</v>
      </c>
      <c r="G246" s="7">
        <f t="shared" si="7"/>
        <v>77.349999999999994</v>
      </c>
    </row>
    <row r="247" spans="1:7" x14ac:dyDescent="0.25">
      <c r="A247" s="1" t="s">
        <v>34</v>
      </c>
      <c r="B247" s="1" t="s">
        <v>32</v>
      </c>
      <c r="C247" s="1" t="s">
        <v>33</v>
      </c>
      <c r="E247" s="5">
        <v>91</v>
      </c>
      <c r="F247" s="7">
        <f t="shared" si="6"/>
        <v>13.65</v>
      </c>
      <c r="G247" s="7">
        <f t="shared" si="7"/>
        <v>77.349999999999994</v>
      </c>
    </row>
    <row r="248" spans="1:7" x14ac:dyDescent="0.25">
      <c r="A248" s="1" t="s">
        <v>387</v>
      </c>
      <c r="B248" s="1" t="s">
        <v>385</v>
      </c>
      <c r="C248" s="1" t="s">
        <v>386</v>
      </c>
      <c r="E248" s="5">
        <v>188</v>
      </c>
      <c r="F248" s="7">
        <f t="shared" si="6"/>
        <v>28.2</v>
      </c>
      <c r="G248" s="7">
        <f t="shared" si="7"/>
        <v>159.80000000000001</v>
      </c>
    </row>
    <row r="249" spans="1:7" x14ac:dyDescent="0.25">
      <c r="A249" s="1" t="s">
        <v>244</v>
      </c>
      <c r="B249" s="1" t="s">
        <v>242</v>
      </c>
      <c r="C249" s="1" t="s">
        <v>243</v>
      </c>
      <c r="E249" s="5">
        <v>1740</v>
      </c>
      <c r="F249" s="7">
        <f t="shared" si="6"/>
        <v>261</v>
      </c>
      <c r="G249" s="7">
        <f t="shared" si="7"/>
        <v>1479</v>
      </c>
    </row>
    <row r="250" spans="1:7" x14ac:dyDescent="0.25">
      <c r="A250" s="1" t="s">
        <v>1469</v>
      </c>
      <c r="B250" s="1" t="s">
        <v>1467</v>
      </c>
      <c r="C250" s="1" t="s">
        <v>1468</v>
      </c>
      <c r="E250" s="5">
        <v>172</v>
      </c>
      <c r="F250" s="7">
        <f t="shared" si="6"/>
        <v>25.8</v>
      </c>
      <c r="G250" s="7">
        <f t="shared" si="7"/>
        <v>146.19999999999999</v>
      </c>
    </row>
    <row r="251" spans="1:7" x14ac:dyDescent="0.25">
      <c r="A251" s="1" t="s">
        <v>1312</v>
      </c>
      <c r="B251" s="1" t="s">
        <v>1310</v>
      </c>
      <c r="C251" s="1" t="s">
        <v>1311</v>
      </c>
      <c r="E251" s="5">
        <v>41</v>
      </c>
      <c r="F251" s="7">
        <f t="shared" si="6"/>
        <v>6.1499999999999995</v>
      </c>
      <c r="G251" s="7">
        <f t="shared" si="7"/>
        <v>34.85</v>
      </c>
    </row>
    <row r="252" spans="1:7" x14ac:dyDescent="0.25">
      <c r="A252" s="1" t="s">
        <v>1312</v>
      </c>
      <c r="B252" s="1" t="s">
        <v>1310</v>
      </c>
      <c r="C252" s="1" t="s">
        <v>1325</v>
      </c>
      <c r="E252" s="5">
        <v>41</v>
      </c>
      <c r="F252" s="7">
        <f t="shared" si="6"/>
        <v>6.1499999999999995</v>
      </c>
      <c r="G252" s="7">
        <f t="shared" si="7"/>
        <v>34.85</v>
      </c>
    </row>
    <row r="253" spans="1:7" x14ac:dyDescent="0.25">
      <c r="A253" s="1" t="s">
        <v>61</v>
      </c>
      <c r="B253" s="1" t="s">
        <v>59</v>
      </c>
      <c r="C253" s="1" t="s">
        <v>60</v>
      </c>
      <c r="E253" s="5">
        <v>141</v>
      </c>
      <c r="F253" s="7">
        <f t="shared" si="6"/>
        <v>21.15</v>
      </c>
      <c r="G253" s="7">
        <f t="shared" si="7"/>
        <v>119.85</v>
      </c>
    </row>
    <row r="254" spans="1:7" x14ac:dyDescent="0.25">
      <c r="A254" s="1" t="s">
        <v>64</v>
      </c>
      <c r="B254" s="1" t="s">
        <v>62</v>
      </c>
      <c r="C254" s="1" t="s">
        <v>63</v>
      </c>
      <c r="E254" s="5">
        <v>166</v>
      </c>
      <c r="F254" s="7">
        <f t="shared" si="6"/>
        <v>24.9</v>
      </c>
      <c r="G254" s="7">
        <f t="shared" si="7"/>
        <v>141.1</v>
      </c>
    </row>
    <row r="255" spans="1:7" x14ac:dyDescent="0.25">
      <c r="A255" s="1" t="s">
        <v>325</v>
      </c>
      <c r="B255" s="1" t="s">
        <v>323</v>
      </c>
      <c r="C255" s="1" t="s">
        <v>324</v>
      </c>
      <c r="E255" s="5">
        <v>292</v>
      </c>
      <c r="F255" s="7">
        <f t="shared" si="6"/>
        <v>43.8</v>
      </c>
      <c r="G255" s="7">
        <f t="shared" si="7"/>
        <v>248.2</v>
      </c>
    </row>
    <row r="256" spans="1:7" x14ac:dyDescent="0.25">
      <c r="A256" s="1" t="s">
        <v>319</v>
      </c>
      <c r="B256" s="1" t="s">
        <v>317</v>
      </c>
      <c r="C256" s="1" t="s">
        <v>318</v>
      </c>
      <c r="E256" s="5">
        <v>106</v>
      </c>
      <c r="F256" s="7">
        <f t="shared" si="6"/>
        <v>15.899999999999999</v>
      </c>
      <c r="G256" s="7">
        <f t="shared" si="7"/>
        <v>90.1</v>
      </c>
    </row>
    <row r="257" spans="1:7" x14ac:dyDescent="0.25">
      <c r="A257" s="1" t="s">
        <v>322</v>
      </c>
      <c r="B257" s="1" t="s">
        <v>320</v>
      </c>
      <c r="C257" s="1" t="s">
        <v>321</v>
      </c>
      <c r="E257" s="5">
        <v>106</v>
      </c>
      <c r="F257" s="7">
        <f t="shared" si="6"/>
        <v>15.899999999999999</v>
      </c>
      <c r="G257" s="7">
        <f t="shared" si="7"/>
        <v>90.1</v>
      </c>
    </row>
    <row r="258" spans="1:7" x14ac:dyDescent="0.25">
      <c r="A258" s="1" t="s">
        <v>7</v>
      </c>
      <c r="B258" s="1" t="s">
        <v>5</v>
      </c>
      <c r="C258" s="1" t="s">
        <v>6</v>
      </c>
      <c r="E258" s="5">
        <v>318</v>
      </c>
      <c r="F258" s="7">
        <f t="shared" si="6"/>
        <v>47.699999999999996</v>
      </c>
      <c r="G258" s="7">
        <f t="shared" si="7"/>
        <v>270.3</v>
      </c>
    </row>
    <row r="259" spans="1:7" x14ac:dyDescent="0.25">
      <c r="A259" s="1" t="s">
        <v>10</v>
      </c>
      <c r="B259" s="1" t="s">
        <v>8</v>
      </c>
      <c r="C259" s="1" t="s">
        <v>9</v>
      </c>
      <c r="E259" s="5">
        <v>426</v>
      </c>
      <c r="F259" s="7">
        <f t="shared" ref="F259:F322" si="8">E259*0.15</f>
        <v>63.9</v>
      </c>
      <c r="G259" s="7">
        <f t="shared" ref="G259:G322" si="9">E259-F259</f>
        <v>362.1</v>
      </c>
    </row>
    <row r="260" spans="1:7" x14ac:dyDescent="0.25">
      <c r="A260" s="1" t="s">
        <v>145</v>
      </c>
      <c r="B260" s="1" t="s">
        <v>143</v>
      </c>
      <c r="C260" s="1" t="s">
        <v>144</v>
      </c>
      <c r="E260" s="5">
        <v>470</v>
      </c>
      <c r="F260" s="7">
        <f t="shared" si="8"/>
        <v>70.5</v>
      </c>
      <c r="G260" s="7">
        <f t="shared" si="9"/>
        <v>399.5</v>
      </c>
    </row>
    <row r="261" spans="1:7" x14ac:dyDescent="0.25">
      <c r="A261" s="1" t="s">
        <v>139</v>
      </c>
      <c r="B261" s="1" t="s">
        <v>137</v>
      </c>
      <c r="C261" s="1" t="s">
        <v>138</v>
      </c>
      <c r="E261" s="5">
        <v>335</v>
      </c>
      <c r="F261" s="7">
        <f t="shared" si="8"/>
        <v>50.25</v>
      </c>
      <c r="G261" s="7">
        <f t="shared" si="9"/>
        <v>284.75</v>
      </c>
    </row>
    <row r="262" spans="1:7" x14ac:dyDescent="0.25">
      <c r="A262" s="1" t="s">
        <v>299</v>
      </c>
      <c r="B262" s="1" t="s">
        <v>297</v>
      </c>
      <c r="C262" s="1" t="s">
        <v>298</v>
      </c>
      <c r="E262" s="5">
        <v>426</v>
      </c>
      <c r="F262" s="7">
        <f t="shared" si="8"/>
        <v>63.9</v>
      </c>
      <c r="G262" s="7">
        <f t="shared" si="9"/>
        <v>362.1</v>
      </c>
    </row>
    <row r="263" spans="1:7" x14ac:dyDescent="0.25">
      <c r="A263" s="1" t="s">
        <v>290</v>
      </c>
      <c r="B263" s="1" t="s">
        <v>288</v>
      </c>
      <c r="C263" s="1" t="s">
        <v>289</v>
      </c>
      <c r="E263" s="5">
        <v>393</v>
      </c>
      <c r="F263" s="7">
        <f t="shared" si="8"/>
        <v>58.949999999999996</v>
      </c>
      <c r="G263" s="7">
        <f t="shared" si="9"/>
        <v>334.05</v>
      </c>
    </row>
    <row r="264" spans="1:7" x14ac:dyDescent="0.25">
      <c r="A264" s="1" t="s">
        <v>49</v>
      </c>
      <c r="B264" s="1" t="s">
        <v>47</v>
      </c>
      <c r="C264" s="1" t="s">
        <v>48</v>
      </c>
      <c r="E264" s="5">
        <v>991</v>
      </c>
      <c r="F264" s="7">
        <f t="shared" si="8"/>
        <v>148.65</v>
      </c>
      <c r="G264" s="7">
        <f t="shared" si="9"/>
        <v>842.35</v>
      </c>
    </row>
    <row r="265" spans="1:7" x14ac:dyDescent="0.25">
      <c r="A265" s="1" t="s">
        <v>52</v>
      </c>
      <c r="B265" s="1" t="s">
        <v>50</v>
      </c>
      <c r="C265" s="1" t="s">
        <v>51</v>
      </c>
      <c r="E265" s="5">
        <v>991</v>
      </c>
      <c r="F265" s="7">
        <f t="shared" si="8"/>
        <v>148.65</v>
      </c>
      <c r="G265" s="7">
        <f t="shared" si="9"/>
        <v>842.35</v>
      </c>
    </row>
    <row r="266" spans="1:7" x14ac:dyDescent="0.25">
      <c r="A266" s="1" t="s">
        <v>55</v>
      </c>
      <c r="B266" s="1" t="s">
        <v>53</v>
      </c>
      <c r="C266" s="1" t="s">
        <v>54</v>
      </c>
      <c r="E266" s="5">
        <v>972</v>
      </c>
      <c r="F266" s="7">
        <f t="shared" si="8"/>
        <v>145.79999999999998</v>
      </c>
      <c r="G266" s="7">
        <f t="shared" si="9"/>
        <v>826.2</v>
      </c>
    </row>
    <row r="267" spans="1:7" x14ac:dyDescent="0.25">
      <c r="A267" s="1" t="s">
        <v>58</v>
      </c>
      <c r="B267" s="1" t="s">
        <v>56</v>
      </c>
      <c r="C267" s="1" t="s">
        <v>57</v>
      </c>
      <c r="E267" s="5">
        <v>972</v>
      </c>
      <c r="F267" s="7">
        <f t="shared" si="8"/>
        <v>145.79999999999998</v>
      </c>
      <c r="G267" s="7">
        <f t="shared" si="9"/>
        <v>826.2</v>
      </c>
    </row>
    <row r="268" spans="1:7" x14ac:dyDescent="0.25">
      <c r="A268" s="1" t="s">
        <v>639</v>
      </c>
      <c r="B268" s="1" t="s">
        <v>637</v>
      </c>
      <c r="C268" s="1" t="s">
        <v>638</v>
      </c>
      <c r="E268" s="5">
        <v>335</v>
      </c>
      <c r="F268" s="7">
        <f t="shared" si="8"/>
        <v>50.25</v>
      </c>
      <c r="G268" s="7">
        <f t="shared" si="9"/>
        <v>284.75</v>
      </c>
    </row>
    <row r="269" spans="1:7" x14ac:dyDescent="0.25">
      <c r="A269" s="1" t="s">
        <v>642</v>
      </c>
      <c r="B269" s="1" t="s">
        <v>640</v>
      </c>
      <c r="C269" s="1" t="s">
        <v>641</v>
      </c>
      <c r="E269" s="5">
        <v>335</v>
      </c>
      <c r="F269" s="7">
        <f t="shared" si="8"/>
        <v>50.25</v>
      </c>
      <c r="G269" s="7">
        <f t="shared" si="9"/>
        <v>284.75</v>
      </c>
    </row>
    <row r="270" spans="1:7" x14ac:dyDescent="0.25">
      <c r="A270" s="1" t="s">
        <v>1418</v>
      </c>
      <c r="B270" s="1" t="s">
        <v>1416</v>
      </c>
      <c r="C270" s="1" t="s">
        <v>1417</v>
      </c>
      <c r="E270" s="5">
        <v>4</v>
      </c>
      <c r="F270" s="7">
        <f t="shared" si="8"/>
        <v>0.6</v>
      </c>
      <c r="G270" s="7">
        <f t="shared" si="9"/>
        <v>3.4</v>
      </c>
    </row>
    <row r="271" spans="1:7" x14ac:dyDescent="0.25">
      <c r="A271" s="1" t="s">
        <v>1104</v>
      </c>
      <c r="B271" s="1" t="s">
        <v>1103</v>
      </c>
      <c r="C271" s="2" t="s">
        <v>1102</v>
      </c>
      <c r="D271" s="1" t="s">
        <v>1088</v>
      </c>
      <c r="E271" s="5">
        <v>764</v>
      </c>
      <c r="F271" s="7">
        <f t="shared" si="8"/>
        <v>114.6</v>
      </c>
      <c r="G271" s="7">
        <f t="shared" si="9"/>
        <v>649.4</v>
      </c>
    </row>
    <row r="272" spans="1:7" x14ac:dyDescent="0.25">
      <c r="A272" s="1" t="s">
        <v>1106</v>
      </c>
      <c r="B272" s="1" t="s">
        <v>1105</v>
      </c>
      <c r="C272" s="2" t="s">
        <v>1102</v>
      </c>
      <c r="D272" s="1" t="s">
        <v>1091</v>
      </c>
      <c r="E272" s="5">
        <v>868</v>
      </c>
      <c r="F272" s="7">
        <f t="shared" si="8"/>
        <v>130.19999999999999</v>
      </c>
      <c r="G272" s="7">
        <f t="shared" si="9"/>
        <v>737.8</v>
      </c>
    </row>
    <row r="273" spans="1:7" x14ac:dyDescent="0.25">
      <c r="A273" s="1" t="s">
        <v>1154</v>
      </c>
      <c r="B273" s="1" t="s">
        <v>1152</v>
      </c>
      <c r="C273" s="2" t="s">
        <v>1145</v>
      </c>
      <c r="D273" s="1" t="s">
        <v>1153</v>
      </c>
      <c r="E273" s="5">
        <v>1080</v>
      </c>
      <c r="F273" s="7">
        <f t="shared" si="8"/>
        <v>162</v>
      </c>
      <c r="G273" s="7">
        <f t="shared" si="9"/>
        <v>918</v>
      </c>
    </row>
    <row r="274" spans="1:7" x14ac:dyDescent="0.25">
      <c r="A274" s="1" t="s">
        <v>1108</v>
      </c>
      <c r="B274" s="1" t="s">
        <v>1107</v>
      </c>
      <c r="C274" s="2" t="s">
        <v>1102</v>
      </c>
      <c r="D274" s="1" t="s">
        <v>1094</v>
      </c>
      <c r="E274" s="5">
        <v>1129</v>
      </c>
      <c r="F274" s="7">
        <f t="shared" si="8"/>
        <v>169.35</v>
      </c>
      <c r="G274" s="7">
        <f t="shared" si="9"/>
        <v>959.65</v>
      </c>
    </row>
    <row r="275" spans="1:7" x14ac:dyDescent="0.25">
      <c r="A275" s="1" t="s">
        <v>1148</v>
      </c>
      <c r="B275" s="1" t="s">
        <v>1146</v>
      </c>
      <c r="C275" s="2" t="s">
        <v>1145</v>
      </c>
      <c r="D275" s="1" t="s">
        <v>1147</v>
      </c>
      <c r="E275" s="5">
        <v>706</v>
      </c>
      <c r="F275" s="7">
        <f t="shared" si="8"/>
        <v>105.89999999999999</v>
      </c>
      <c r="G275" s="7">
        <f t="shared" si="9"/>
        <v>600.1</v>
      </c>
    </row>
    <row r="276" spans="1:7" x14ac:dyDescent="0.25">
      <c r="A276" s="1" t="s">
        <v>1151</v>
      </c>
      <c r="B276" s="1" t="s">
        <v>1149</v>
      </c>
      <c r="C276" s="2" t="s">
        <v>1145</v>
      </c>
      <c r="D276" s="1" t="s">
        <v>1150</v>
      </c>
      <c r="E276" s="5">
        <v>878</v>
      </c>
      <c r="F276" s="7">
        <f t="shared" si="8"/>
        <v>131.69999999999999</v>
      </c>
      <c r="G276" s="7">
        <f t="shared" si="9"/>
        <v>746.3</v>
      </c>
    </row>
    <row r="277" spans="1:7" x14ac:dyDescent="0.25">
      <c r="A277" s="1" t="s">
        <v>1116</v>
      </c>
      <c r="B277" s="1" t="s">
        <v>1114</v>
      </c>
      <c r="C277" s="2" t="s">
        <v>1113</v>
      </c>
      <c r="D277" s="1" t="s">
        <v>1115</v>
      </c>
      <c r="E277" s="5">
        <v>891</v>
      </c>
      <c r="F277" s="7">
        <f t="shared" si="8"/>
        <v>133.65</v>
      </c>
      <c r="G277" s="7">
        <f t="shared" si="9"/>
        <v>757.35</v>
      </c>
    </row>
    <row r="278" spans="1:7" x14ac:dyDescent="0.25">
      <c r="A278" s="1" t="s">
        <v>1119</v>
      </c>
      <c r="B278" s="1" t="s">
        <v>1117</v>
      </c>
      <c r="C278" s="2" t="s">
        <v>1113</v>
      </c>
      <c r="D278" s="1" t="s">
        <v>1118</v>
      </c>
      <c r="E278" s="5">
        <v>1000</v>
      </c>
      <c r="F278" s="7">
        <f t="shared" si="8"/>
        <v>150</v>
      </c>
      <c r="G278" s="7">
        <f t="shared" si="9"/>
        <v>850</v>
      </c>
    </row>
    <row r="279" spans="1:7" x14ac:dyDescent="0.25">
      <c r="A279" s="1" t="s">
        <v>1122</v>
      </c>
      <c r="B279" s="1" t="s">
        <v>1120</v>
      </c>
      <c r="C279" s="2" t="s">
        <v>1113</v>
      </c>
      <c r="D279" s="1" t="s">
        <v>1121</v>
      </c>
      <c r="E279" s="5">
        <v>1248</v>
      </c>
      <c r="F279" s="7">
        <f t="shared" si="8"/>
        <v>187.2</v>
      </c>
      <c r="G279" s="7">
        <f t="shared" si="9"/>
        <v>1060.8</v>
      </c>
    </row>
    <row r="280" spans="1:7" x14ac:dyDescent="0.25">
      <c r="A280" s="1" t="s">
        <v>1157</v>
      </c>
      <c r="B280" s="1" t="s">
        <v>1155</v>
      </c>
      <c r="C280" s="2" t="s">
        <v>1145</v>
      </c>
      <c r="D280" s="1" t="s">
        <v>1156</v>
      </c>
      <c r="E280" s="5">
        <v>1140</v>
      </c>
      <c r="F280" s="7">
        <f t="shared" si="8"/>
        <v>171</v>
      </c>
      <c r="G280" s="7">
        <f t="shared" si="9"/>
        <v>969</v>
      </c>
    </row>
    <row r="281" spans="1:7" x14ac:dyDescent="0.25">
      <c r="A281" s="1" t="s">
        <v>1125</v>
      </c>
      <c r="B281" s="1" t="s">
        <v>1123</v>
      </c>
      <c r="C281" s="2" t="s">
        <v>1113</v>
      </c>
      <c r="D281" s="1" t="s">
        <v>1124</v>
      </c>
      <c r="E281" s="5">
        <v>1311</v>
      </c>
      <c r="F281" s="7">
        <f t="shared" si="8"/>
        <v>196.65</v>
      </c>
      <c r="G281" s="7">
        <f t="shared" si="9"/>
        <v>1114.3499999999999</v>
      </c>
    </row>
    <row r="282" spans="1:7" x14ac:dyDescent="0.25">
      <c r="A282" s="1" t="s">
        <v>1141</v>
      </c>
      <c r="B282" s="1" t="s">
        <v>1139</v>
      </c>
      <c r="C282" s="2" t="s">
        <v>1129</v>
      </c>
      <c r="D282" s="1" t="s">
        <v>1140</v>
      </c>
      <c r="E282" s="5">
        <v>1430</v>
      </c>
      <c r="F282" s="7">
        <f t="shared" si="8"/>
        <v>214.5</v>
      </c>
      <c r="G282" s="7">
        <f t="shared" si="9"/>
        <v>1215.5</v>
      </c>
    </row>
    <row r="283" spans="1:7" x14ac:dyDescent="0.25">
      <c r="A283" s="1" t="s">
        <v>1132</v>
      </c>
      <c r="B283" s="1" t="s">
        <v>1130</v>
      </c>
      <c r="C283" s="2" t="s">
        <v>1129</v>
      </c>
      <c r="D283" s="1" t="s">
        <v>1131</v>
      </c>
      <c r="E283" s="5">
        <v>1054</v>
      </c>
      <c r="F283" s="7">
        <f t="shared" si="8"/>
        <v>158.1</v>
      </c>
      <c r="G283" s="7">
        <f t="shared" si="9"/>
        <v>895.9</v>
      </c>
    </row>
    <row r="284" spans="1:7" x14ac:dyDescent="0.25">
      <c r="A284" s="1" t="s">
        <v>1135</v>
      </c>
      <c r="B284" s="1" t="s">
        <v>1133</v>
      </c>
      <c r="C284" s="2" t="s">
        <v>1129</v>
      </c>
      <c r="D284" s="1" t="s">
        <v>1134</v>
      </c>
      <c r="E284" s="5">
        <v>1156</v>
      </c>
      <c r="F284" s="7">
        <f t="shared" si="8"/>
        <v>173.4</v>
      </c>
      <c r="G284" s="7">
        <f t="shared" si="9"/>
        <v>982.6</v>
      </c>
    </row>
    <row r="285" spans="1:7" x14ac:dyDescent="0.25">
      <c r="A285" s="1" t="s">
        <v>1138</v>
      </c>
      <c r="B285" s="1" t="s">
        <v>1136</v>
      </c>
      <c r="C285" s="2" t="s">
        <v>1129</v>
      </c>
      <c r="D285" s="1" t="s">
        <v>1137</v>
      </c>
      <c r="E285" s="5">
        <v>1398</v>
      </c>
      <c r="F285" s="7">
        <f t="shared" si="8"/>
        <v>209.7</v>
      </c>
      <c r="G285" s="7">
        <f t="shared" si="9"/>
        <v>1188.3</v>
      </c>
    </row>
    <row r="286" spans="1:7" x14ac:dyDescent="0.25">
      <c r="A286" s="1" t="s">
        <v>1184</v>
      </c>
      <c r="B286" s="1" t="s">
        <v>1182</v>
      </c>
      <c r="C286" s="2" t="s">
        <v>1181</v>
      </c>
      <c r="D286" s="1" t="s">
        <v>1183</v>
      </c>
      <c r="E286" s="5">
        <v>1477</v>
      </c>
      <c r="F286" s="7">
        <f t="shared" si="8"/>
        <v>221.54999999999998</v>
      </c>
      <c r="G286" s="7">
        <f t="shared" si="9"/>
        <v>1255.45</v>
      </c>
    </row>
    <row r="287" spans="1:7" x14ac:dyDescent="0.25">
      <c r="A287" s="1" t="s">
        <v>1187</v>
      </c>
      <c r="B287" s="1" t="s">
        <v>1185</v>
      </c>
      <c r="C287" s="2" t="s">
        <v>1181</v>
      </c>
      <c r="D287" s="1" t="s">
        <v>1186</v>
      </c>
      <c r="E287" s="5">
        <v>1645</v>
      </c>
      <c r="F287" s="7">
        <f t="shared" si="8"/>
        <v>246.75</v>
      </c>
      <c r="G287" s="7">
        <f t="shared" si="9"/>
        <v>1398.25</v>
      </c>
    </row>
    <row r="288" spans="1:7" x14ac:dyDescent="0.25">
      <c r="A288" s="1" t="s">
        <v>1089</v>
      </c>
      <c r="B288" s="1" t="s">
        <v>1087</v>
      </c>
      <c r="C288" s="2" t="s">
        <v>1086</v>
      </c>
      <c r="D288" s="1" t="s">
        <v>1088</v>
      </c>
      <c r="E288" s="5">
        <v>620</v>
      </c>
      <c r="F288" s="7">
        <f t="shared" si="8"/>
        <v>93</v>
      </c>
      <c r="G288" s="7">
        <f t="shared" si="9"/>
        <v>527</v>
      </c>
    </row>
    <row r="289" spans="1:7" x14ac:dyDescent="0.25">
      <c r="A289" s="1" t="s">
        <v>1092</v>
      </c>
      <c r="B289" s="1" t="s">
        <v>1090</v>
      </c>
      <c r="C289" s="2" t="s">
        <v>1086</v>
      </c>
      <c r="D289" s="1" t="s">
        <v>1091</v>
      </c>
      <c r="E289" s="5">
        <v>727</v>
      </c>
      <c r="F289" s="7">
        <f t="shared" si="8"/>
        <v>109.05</v>
      </c>
      <c r="G289" s="7">
        <f t="shared" si="9"/>
        <v>617.95000000000005</v>
      </c>
    </row>
    <row r="290" spans="1:7" x14ac:dyDescent="0.25">
      <c r="A290" s="1" t="s">
        <v>1095</v>
      </c>
      <c r="B290" s="1" t="s">
        <v>1093</v>
      </c>
      <c r="C290" s="2" t="s">
        <v>1086</v>
      </c>
      <c r="D290" s="1" t="s">
        <v>1094</v>
      </c>
      <c r="E290" s="5">
        <v>1000</v>
      </c>
      <c r="F290" s="7">
        <f t="shared" si="8"/>
        <v>150</v>
      </c>
      <c r="G290" s="7">
        <f t="shared" si="9"/>
        <v>850</v>
      </c>
    </row>
    <row r="291" spans="1:7" x14ac:dyDescent="0.25">
      <c r="A291" s="1" t="s">
        <v>1098</v>
      </c>
      <c r="B291" s="1" t="s">
        <v>1096</v>
      </c>
      <c r="C291" s="2" t="s">
        <v>1086</v>
      </c>
      <c r="D291" s="1" t="s">
        <v>1097</v>
      </c>
      <c r="E291" s="5">
        <v>1055</v>
      </c>
      <c r="F291" s="7">
        <f t="shared" si="8"/>
        <v>158.25</v>
      </c>
      <c r="G291" s="7">
        <f t="shared" si="9"/>
        <v>896.75</v>
      </c>
    </row>
    <row r="292" spans="1:7" x14ac:dyDescent="0.25">
      <c r="A292" s="1" t="s">
        <v>1110</v>
      </c>
      <c r="B292" s="1" t="s">
        <v>1109</v>
      </c>
      <c r="C292" s="2" t="s">
        <v>1102</v>
      </c>
      <c r="D292" s="1" t="s">
        <v>1097</v>
      </c>
      <c r="E292" s="5">
        <v>1186</v>
      </c>
      <c r="F292" s="7">
        <f t="shared" si="8"/>
        <v>177.9</v>
      </c>
      <c r="G292" s="7">
        <f t="shared" si="9"/>
        <v>1008.1</v>
      </c>
    </row>
    <row r="293" spans="1:7" x14ac:dyDescent="0.25">
      <c r="A293" s="1" t="s">
        <v>1177</v>
      </c>
      <c r="B293" s="1" t="s">
        <v>1175</v>
      </c>
      <c r="C293" s="2" t="s">
        <v>1174</v>
      </c>
      <c r="D293" s="1" t="s">
        <v>1176</v>
      </c>
      <c r="E293" s="5">
        <v>1219</v>
      </c>
      <c r="F293" s="7">
        <f t="shared" si="8"/>
        <v>182.85</v>
      </c>
      <c r="G293" s="7">
        <f t="shared" si="9"/>
        <v>1036.1500000000001</v>
      </c>
    </row>
    <row r="294" spans="1:7" x14ac:dyDescent="0.25">
      <c r="A294" s="1" t="s">
        <v>1180</v>
      </c>
      <c r="B294" s="1" t="s">
        <v>1178</v>
      </c>
      <c r="C294" s="2" t="s">
        <v>1174</v>
      </c>
      <c r="D294" s="1" t="s">
        <v>1179</v>
      </c>
      <c r="E294" s="5">
        <v>1368</v>
      </c>
      <c r="F294" s="7">
        <f t="shared" si="8"/>
        <v>205.2</v>
      </c>
      <c r="G294" s="7">
        <f t="shared" si="9"/>
        <v>1162.8</v>
      </c>
    </row>
    <row r="295" spans="1:7" x14ac:dyDescent="0.25">
      <c r="A295" s="1" t="s">
        <v>1101</v>
      </c>
      <c r="B295" s="1" t="s">
        <v>1099</v>
      </c>
      <c r="C295" s="2" t="s">
        <v>1086</v>
      </c>
      <c r="D295" s="1" t="s">
        <v>1100</v>
      </c>
      <c r="E295" s="5">
        <v>1056</v>
      </c>
      <c r="F295" s="7">
        <f t="shared" si="8"/>
        <v>158.4</v>
      </c>
      <c r="G295" s="7">
        <f t="shared" si="9"/>
        <v>897.6</v>
      </c>
    </row>
    <row r="296" spans="1:7" x14ac:dyDescent="0.25">
      <c r="A296" s="1" t="s">
        <v>1128</v>
      </c>
      <c r="B296" s="1" t="s">
        <v>1126</v>
      </c>
      <c r="C296" s="2" t="s">
        <v>1113</v>
      </c>
      <c r="D296" s="1" t="s">
        <v>1127</v>
      </c>
      <c r="E296" s="5">
        <v>1314</v>
      </c>
      <c r="F296" s="7">
        <f t="shared" si="8"/>
        <v>197.1</v>
      </c>
      <c r="G296" s="7">
        <f t="shared" si="9"/>
        <v>1116.9000000000001</v>
      </c>
    </row>
    <row r="297" spans="1:7" x14ac:dyDescent="0.25">
      <c r="A297" s="1" t="s">
        <v>1112</v>
      </c>
      <c r="B297" s="1" t="s">
        <v>1111</v>
      </c>
      <c r="C297" s="2" t="s">
        <v>1102</v>
      </c>
      <c r="D297" s="1" t="s">
        <v>1100</v>
      </c>
      <c r="E297" s="5">
        <v>1192</v>
      </c>
      <c r="F297" s="7">
        <f t="shared" si="8"/>
        <v>178.79999999999998</v>
      </c>
      <c r="G297" s="7">
        <f t="shared" si="9"/>
        <v>1013.2</v>
      </c>
    </row>
    <row r="298" spans="1:7" x14ac:dyDescent="0.25">
      <c r="A298" s="1" t="s">
        <v>1144</v>
      </c>
      <c r="B298" s="1" t="s">
        <v>1142</v>
      </c>
      <c r="C298" s="2" t="s">
        <v>1129</v>
      </c>
      <c r="D298" s="1" t="s">
        <v>1143</v>
      </c>
      <c r="E298" s="5">
        <v>1445</v>
      </c>
      <c r="F298" s="7">
        <f t="shared" si="8"/>
        <v>216.75</v>
      </c>
      <c r="G298" s="7">
        <f t="shared" si="9"/>
        <v>1228.25</v>
      </c>
    </row>
    <row r="299" spans="1:7" x14ac:dyDescent="0.25">
      <c r="A299" s="1" t="s">
        <v>1160</v>
      </c>
      <c r="B299" s="1" t="s">
        <v>1158</v>
      </c>
      <c r="C299" s="2" t="s">
        <v>1145</v>
      </c>
      <c r="D299" s="1" t="s">
        <v>1159</v>
      </c>
      <c r="E299" s="5">
        <v>1155</v>
      </c>
      <c r="F299" s="7">
        <f t="shared" si="8"/>
        <v>173.25</v>
      </c>
      <c r="G299" s="7">
        <f t="shared" si="9"/>
        <v>981.75</v>
      </c>
    </row>
    <row r="300" spans="1:7" x14ac:dyDescent="0.25">
      <c r="A300" s="1" t="s">
        <v>1288</v>
      </c>
      <c r="B300" s="1" t="s">
        <v>1286</v>
      </c>
      <c r="C300" s="1" t="s">
        <v>1287</v>
      </c>
      <c r="E300" s="5">
        <v>707</v>
      </c>
      <c r="F300" s="7">
        <f t="shared" si="8"/>
        <v>106.05</v>
      </c>
      <c r="G300" s="7">
        <f t="shared" si="9"/>
        <v>600.95000000000005</v>
      </c>
    </row>
    <row r="301" spans="1:7" x14ac:dyDescent="0.25">
      <c r="A301" s="1" t="s">
        <v>1261</v>
      </c>
      <c r="B301" s="1" t="s">
        <v>1259</v>
      </c>
      <c r="C301" s="1" t="s">
        <v>1260</v>
      </c>
      <c r="E301" s="5">
        <v>164</v>
      </c>
      <c r="F301" s="7">
        <f t="shared" si="8"/>
        <v>24.599999999999998</v>
      </c>
      <c r="G301" s="7">
        <f t="shared" si="9"/>
        <v>139.4</v>
      </c>
    </row>
    <row r="302" spans="1:7" x14ac:dyDescent="0.25">
      <c r="A302" s="1" t="s">
        <v>1264</v>
      </c>
      <c r="B302" s="1" t="s">
        <v>1262</v>
      </c>
      <c r="C302" s="1" t="s">
        <v>1263</v>
      </c>
      <c r="E302" s="5">
        <v>164</v>
      </c>
      <c r="F302" s="7">
        <f t="shared" si="8"/>
        <v>24.599999999999998</v>
      </c>
      <c r="G302" s="7">
        <f t="shared" si="9"/>
        <v>139.4</v>
      </c>
    </row>
    <row r="303" spans="1:7" x14ac:dyDescent="0.25">
      <c r="A303" s="1" t="s">
        <v>1267</v>
      </c>
      <c r="B303" s="1" t="s">
        <v>1265</v>
      </c>
      <c r="C303" s="1" t="s">
        <v>1266</v>
      </c>
      <c r="E303" s="5">
        <v>451</v>
      </c>
      <c r="F303" s="7">
        <f t="shared" si="8"/>
        <v>67.649999999999991</v>
      </c>
      <c r="G303" s="7">
        <f t="shared" si="9"/>
        <v>383.35</v>
      </c>
    </row>
    <row r="304" spans="1:7" x14ac:dyDescent="0.25">
      <c r="A304" s="1" t="s">
        <v>1270</v>
      </c>
      <c r="B304" s="1" t="s">
        <v>1268</v>
      </c>
      <c r="C304" s="1" t="s">
        <v>1269</v>
      </c>
      <c r="E304" s="5">
        <v>462</v>
      </c>
      <c r="F304" s="7">
        <f t="shared" si="8"/>
        <v>69.3</v>
      </c>
      <c r="G304" s="7">
        <f t="shared" si="9"/>
        <v>392.7</v>
      </c>
    </row>
    <row r="305" spans="1:7" x14ac:dyDescent="0.25">
      <c r="A305" s="1" t="s">
        <v>1255</v>
      </c>
      <c r="B305" s="1" t="s">
        <v>1253</v>
      </c>
      <c r="C305" s="1" t="s">
        <v>1254</v>
      </c>
      <c r="E305" s="5">
        <v>521</v>
      </c>
      <c r="F305" s="7">
        <f t="shared" si="8"/>
        <v>78.149999999999991</v>
      </c>
      <c r="G305" s="7">
        <f t="shared" si="9"/>
        <v>442.85</v>
      </c>
    </row>
    <row r="306" spans="1:7" x14ac:dyDescent="0.25">
      <c r="A306" s="1" t="s">
        <v>1258</v>
      </c>
      <c r="B306" s="1" t="s">
        <v>1256</v>
      </c>
      <c r="C306" s="1" t="s">
        <v>1257</v>
      </c>
      <c r="E306" s="5">
        <v>423</v>
      </c>
      <c r="F306" s="7">
        <f t="shared" si="8"/>
        <v>63.449999999999996</v>
      </c>
      <c r="G306" s="7">
        <f t="shared" si="9"/>
        <v>359.55</v>
      </c>
    </row>
    <row r="307" spans="1:7" x14ac:dyDescent="0.25">
      <c r="A307" s="1" t="s">
        <v>1249</v>
      </c>
      <c r="B307" s="1" t="s">
        <v>1247</v>
      </c>
      <c r="C307" s="1" t="s">
        <v>1248</v>
      </c>
      <c r="E307" s="5">
        <v>478</v>
      </c>
      <c r="F307" s="7">
        <f t="shared" si="8"/>
        <v>71.7</v>
      </c>
      <c r="G307" s="7">
        <f t="shared" si="9"/>
        <v>406.3</v>
      </c>
    </row>
    <row r="308" spans="1:7" x14ac:dyDescent="0.25">
      <c r="A308" s="1" t="s">
        <v>1252</v>
      </c>
      <c r="B308" s="1" t="s">
        <v>1250</v>
      </c>
      <c r="C308" s="1" t="s">
        <v>1251</v>
      </c>
      <c r="E308" s="5">
        <v>665</v>
      </c>
      <c r="F308" s="7">
        <f t="shared" si="8"/>
        <v>99.75</v>
      </c>
      <c r="G308" s="7">
        <f t="shared" si="9"/>
        <v>565.25</v>
      </c>
    </row>
    <row r="309" spans="1:7" x14ac:dyDescent="0.25">
      <c r="A309" s="1" t="s">
        <v>942</v>
      </c>
      <c r="B309" s="1" t="s">
        <v>940</v>
      </c>
      <c r="C309" s="3" t="s">
        <v>1931</v>
      </c>
      <c r="D309" s="1" t="s">
        <v>941</v>
      </c>
      <c r="E309" s="5">
        <v>1721</v>
      </c>
      <c r="F309" s="7">
        <f t="shared" si="8"/>
        <v>258.14999999999998</v>
      </c>
      <c r="G309" s="7">
        <f t="shared" si="9"/>
        <v>1462.85</v>
      </c>
    </row>
    <row r="310" spans="1:7" x14ac:dyDescent="0.25">
      <c r="A310" s="1" t="s">
        <v>945</v>
      </c>
      <c r="B310" s="1" t="s">
        <v>943</v>
      </c>
      <c r="C310" s="3" t="s">
        <v>1931</v>
      </c>
      <c r="D310" s="1" t="s">
        <v>944</v>
      </c>
      <c r="E310" s="5">
        <v>1721</v>
      </c>
      <c r="F310" s="7">
        <f t="shared" si="8"/>
        <v>258.14999999999998</v>
      </c>
      <c r="G310" s="7">
        <f t="shared" si="9"/>
        <v>1462.85</v>
      </c>
    </row>
    <row r="311" spans="1:7" x14ac:dyDescent="0.25">
      <c r="A311" s="1" t="s">
        <v>948</v>
      </c>
      <c r="B311" s="1" t="s">
        <v>946</v>
      </c>
      <c r="C311" s="3" t="s">
        <v>1931</v>
      </c>
      <c r="D311" s="1" t="s">
        <v>947</v>
      </c>
      <c r="E311" s="5">
        <v>1828</v>
      </c>
      <c r="F311" s="7">
        <f t="shared" si="8"/>
        <v>274.2</v>
      </c>
      <c r="G311" s="7">
        <f t="shared" si="9"/>
        <v>1553.8</v>
      </c>
    </row>
    <row r="312" spans="1:7" x14ac:dyDescent="0.25">
      <c r="A312" s="1" t="s">
        <v>951</v>
      </c>
      <c r="B312" s="1" t="s">
        <v>949</v>
      </c>
      <c r="C312" s="3" t="s">
        <v>1931</v>
      </c>
      <c r="D312" s="1" t="s">
        <v>950</v>
      </c>
      <c r="E312" s="5">
        <v>2368</v>
      </c>
      <c r="F312" s="7">
        <f t="shared" si="8"/>
        <v>355.2</v>
      </c>
      <c r="G312" s="7">
        <f t="shared" si="9"/>
        <v>2012.8</v>
      </c>
    </row>
    <row r="313" spans="1:7" x14ac:dyDescent="0.25">
      <c r="A313" s="1" t="s">
        <v>954</v>
      </c>
      <c r="B313" s="1" t="s">
        <v>952</v>
      </c>
      <c r="C313" s="3" t="s">
        <v>1931</v>
      </c>
      <c r="D313" s="1" t="s">
        <v>953</v>
      </c>
      <c r="E313" s="5">
        <v>2368</v>
      </c>
      <c r="F313" s="7">
        <f t="shared" si="8"/>
        <v>355.2</v>
      </c>
      <c r="G313" s="7">
        <f t="shared" si="9"/>
        <v>2012.8</v>
      </c>
    </row>
    <row r="314" spans="1:7" x14ac:dyDescent="0.25">
      <c r="A314" s="1" t="s">
        <v>957</v>
      </c>
      <c r="B314" s="1" t="s">
        <v>955</v>
      </c>
      <c r="C314" s="3" t="s">
        <v>1931</v>
      </c>
      <c r="D314" s="1" t="s">
        <v>956</v>
      </c>
      <c r="E314" s="5">
        <v>2500</v>
      </c>
      <c r="F314" s="7">
        <f t="shared" si="8"/>
        <v>375</v>
      </c>
      <c r="G314" s="7">
        <f t="shared" si="9"/>
        <v>2125</v>
      </c>
    </row>
    <row r="315" spans="1:7" x14ac:dyDescent="0.25">
      <c r="A315" s="1" t="s">
        <v>960</v>
      </c>
      <c r="B315" s="1" t="s">
        <v>958</v>
      </c>
      <c r="C315" s="3" t="s">
        <v>1931</v>
      </c>
      <c r="D315" s="1" t="s">
        <v>959</v>
      </c>
      <c r="E315" s="5">
        <v>3026</v>
      </c>
      <c r="F315" s="7">
        <f t="shared" si="8"/>
        <v>453.9</v>
      </c>
      <c r="G315" s="7">
        <f t="shared" si="9"/>
        <v>2572.1</v>
      </c>
    </row>
    <row r="316" spans="1:7" x14ac:dyDescent="0.25">
      <c r="A316" s="1" t="s">
        <v>963</v>
      </c>
      <c r="B316" s="1" t="s">
        <v>961</v>
      </c>
      <c r="C316" s="3" t="s">
        <v>1931</v>
      </c>
      <c r="D316" s="1" t="s">
        <v>962</v>
      </c>
      <c r="E316" s="5">
        <v>3026</v>
      </c>
      <c r="F316" s="7">
        <f t="shared" si="8"/>
        <v>453.9</v>
      </c>
      <c r="G316" s="7">
        <f t="shared" si="9"/>
        <v>2572.1</v>
      </c>
    </row>
    <row r="317" spans="1:7" x14ac:dyDescent="0.25">
      <c r="A317" s="1" t="s">
        <v>966</v>
      </c>
      <c r="B317" s="1" t="s">
        <v>964</v>
      </c>
      <c r="C317" s="3" t="s">
        <v>1931</v>
      </c>
      <c r="D317" s="1" t="s">
        <v>965</v>
      </c>
      <c r="E317" s="5">
        <v>3156</v>
      </c>
      <c r="F317" s="7">
        <f t="shared" si="8"/>
        <v>473.4</v>
      </c>
      <c r="G317" s="7">
        <f t="shared" si="9"/>
        <v>2682.6</v>
      </c>
    </row>
    <row r="318" spans="1:7" x14ac:dyDescent="0.25">
      <c r="A318" s="1" t="s">
        <v>558</v>
      </c>
      <c r="B318" s="1" t="s">
        <v>556</v>
      </c>
      <c r="C318" s="1" t="s">
        <v>557</v>
      </c>
      <c r="E318" s="5">
        <v>660</v>
      </c>
      <c r="F318" s="7">
        <f t="shared" si="8"/>
        <v>99</v>
      </c>
      <c r="G318" s="7">
        <f t="shared" si="9"/>
        <v>561</v>
      </c>
    </row>
    <row r="319" spans="1:7" x14ac:dyDescent="0.25">
      <c r="A319" s="1" t="s">
        <v>561</v>
      </c>
      <c r="B319" s="1" t="s">
        <v>559</v>
      </c>
      <c r="C319" s="1" t="s">
        <v>560</v>
      </c>
      <c r="E319" s="5">
        <v>670</v>
      </c>
      <c r="F319" s="7">
        <f t="shared" si="8"/>
        <v>100.5</v>
      </c>
      <c r="G319" s="7">
        <f t="shared" si="9"/>
        <v>569.5</v>
      </c>
    </row>
    <row r="320" spans="1:7" x14ac:dyDescent="0.25">
      <c r="A320" s="1" t="s">
        <v>564</v>
      </c>
      <c r="B320" s="1" t="s">
        <v>562</v>
      </c>
      <c r="C320" s="1" t="s">
        <v>563</v>
      </c>
      <c r="E320" s="5">
        <v>687</v>
      </c>
      <c r="F320" s="7">
        <f t="shared" si="8"/>
        <v>103.05</v>
      </c>
      <c r="G320" s="7">
        <f t="shared" si="9"/>
        <v>583.95000000000005</v>
      </c>
    </row>
    <row r="321" spans="1:7" x14ac:dyDescent="0.25">
      <c r="A321" s="1" t="s">
        <v>567</v>
      </c>
      <c r="B321" s="1" t="s">
        <v>565</v>
      </c>
      <c r="C321" s="1" t="s">
        <v>566</v>
      </c>
      <c r="E321" s="5">
        <v>687</v>
      </c>
      <c r="F321" s="7">
        <f t="shared" si="8"/>
        <v>103.05</v>
      </c>
      <c r="G321" s="7">
        <f t="shared" si="9"/>
        <v>583.95000000000005</v>
      </c>
    </row>
    <row r="322" spans="1:7" x14ac:dyDescent="0.25">
      <c r="A322" s="1" t="s">
        <v>570</v>
      </c>
      <c r="B322" s="1" t="s">
        <v>568</v>
      </c>
      <c r="C322" s="1" t="s">
        <v>569</v>
      </c>
      <c r="E322" s="5">
        <v>696</v>
      </c>
      <c r="F322" s="7">
        <f t="shared" si="8"/>
        <v>104.39999999999999</v>
      </c>
      <c r="G322" s="7">
        <f t="shared" si="9"/>
        <v>591.6</v>
      </c>
    </row>
    <row r="323" spans="1:7" x14ac:dyDescent="0.25">
      <c r="A323" s="1" t="s">
        <v>573</v>
      </c>
      <c r="B323" s="1" t="s">
        <v>571</v>
      </c>
      <c r="C323" s="1" t="s">
        <v>572</v>
      </c>
      <c r="E323" s="5">
        <v>723</v>
      </c>
      <c r="F323" s="7">
        <f t="shared" ref="F323:F386" si="10">E323*0.15</f>
        <v>108.45</v>
      </c>
      <c r="G323" s="7">
        <f t="shared" ref="G323:G386" si="11">E323-F323</f>
        <v>614.54999999999995</v>
      </c>
    </row>
    <row r="324" spans="1:7" x14ac:dyDescent="0.25">
      <c r="A324" s="1" t="s">
        <v>576</v>
      </c>
      <c r="B324" s="1" t="s">
        <v>574</v>
      </c>
      <c r="C324" s="1" t="s">
        <v>575</v>
      </c>
      <c r="E324" s="5">
        <v>736</v>
      </c>
      <c r="F324" s="7">
        <f t="shared" si="10"/>
        <v>110.39999999999999</v>
      </c>
      <c r="G324" s="7">
        <f t="shared" si="11"/>
        <v>625.6</v>
      </c>
    </row>
    <row r="325" spans="1:7" x14ac:dyDescent="0.25">
      <c r="A325" s="1" t="s">
        <v>579</v>
      </c>
      <c r="B325" s="1" t="s">
        <v>577</v>
      </c>
      <c r="C325" s="1" t="s">
        <v>578</v>
      </c>
      <c r="E325" s="5">
        <v>759</v>
      </c>
      <c r="F325" s="7">
        <f t="shared" si="10"/>
        <v>113.85</v>
      </c>
      <c r="G325" s="7">
        <f t="shared" si="11"/>
        <v>645.15</v>
      </c>
    </row>
    <row r="326" spans="1:7" x14ac:dyDescent="0.25">
      <c r="A326" s="1" t="s">
        <v>582</v>
      </c>
      <c r="B326" s="1" t="s">
        <v>580</v>
      </c>
      <c r="C326" s="1" t="s">
        <v>581</v>
      </c>
      <c r="E326" s="5">
        <v>784</v>
      </c>
      <c r="F326" s="7">
        <f t="shared" si="10"/>
        <v>117.6</v>
      </c>
      <c r="G326" s="7">
        <f t="shared" si="11"/>
        <v>666.4</v>
      </c>
    </row>
    <row r="327" spans="1:7" x14ac:dyDescent="0.25">
      <c r="A327" s="1" t="s">
        <v>585</v>
      </c>
      <c r="B327" s="1" t="s">
        <v>583</v>
      </c>
      <c r="C327" s="1" t="s">
        <v>584</v>
      </c>
      <c r="E327" s="5">
        <v>835</v>
      </c>
      <c r="F327" s="7">
        <f t="shared" si="10"/>
        <v>125.25</v>
      </c>
      <c r="G327" s="7">
        <f t="shared" si="11"/>
        <v>709.75</v>
      </c>
    </row>
    <row r="328" spans="1:7" x14ac:dyDescent="0.25">
      <c r="A328" s="1" t="s">
        <v>588</v>
      </c>
      <c r="B328" s="1" t="s">
        <v>586</v>
      </c>
      <c r="C328" s="1" t="s">
        <v>587</v>
      </c>
      <c r="E328" s="5">
        <v>864</v>
      </c>
      <c r="F328" s="7">
        <f t="shared" si="10"/>
        <v>129.6</v>
      </c>
      <c r="G328" s="7">
        <f t="shared" si="11"/>
        <v>734.4</v>
      </c>
    </row>
    <row r="329" spans="1:7" x14ac:dyDescent="0.25">
      <c r="A329" s="1" t="s">
        <v>591</v>
      </c>
      <c r="B329" s="1" t="s">
        <v>589</v>
      </c>
      <c r="C329" s="1" t="s">
        <v>590</v>
      </c>
      <c r="E329" s="5">
        <v>876</v>
      </c>
      <c r="F329" s="7">
        <f t="shared" si="10"/>
        <v>131.4</v>
      </c>
      <c r="G329" s="7">
        <f t="shared" si="11"/>
        <v>744.6</v>
      </c>
    </row>
    <row r="330" spans="1:7" x14ac:dyDescent="0.25">
      <c r="A330" s="1" t="s">
        <v>594</v>
      </c>
      <c r="B330" s="1" t="s">
        <v>592</v>
      </c>
      <c r="C330" s="1" t="s">
        <v>593</v>
      </c>
      <c r="E330" s="5">
        <v>900</v>
      </c>
      <c r="F330" s="7">
        <f t="shared" si="10"/>
        <v>135</v>
      </c>
      <c r="G330" s="7">
        <f t="shared" si="11"/>
        <v>765</v>
      </c>
    </row>
    <row r="331" spans="1:7" x14ac:dyDescent="0.25">
      <c r="A331" s="1" t="s">
        <v>597</v>
      </c>
      <c r="B331" s="1" t="s">
        <v>595</v>
      </c>
      <c r="C331" s="1" t="s">
        <v>596</v>
      </c>
      <c r="E331" s="5">
        <v>990</v>
      </c>
      <c r="F331" s="7">
        <f t="shared" si="10"/>
        <v>148.5</v>
      </c>
      <c r="G331" s="7">
        <f t="shared" si="11"/>
        <v>841.5</v>
      </c>
    </row>
    <row r="332" spans="1:7" x14ac:dyDescent="0.25">
      <c r="A332" s="1" t="s">
        <v>600</v>
      </c>
      <c r="B332" s="1" t="s">
        <v>598</v>
      </c>
      <c r="C332" s="1" t="s">
        <v>599</v>
      </c>
      <c r="E332" s="5">
        <v>990</v>
      </c>
      <c r="F332" s="7">
        <f t="shared" si="10"/>
        <v>148.5</v>
      </c>
      <c r="G332" s="7">
        <f t="shared" si="11"/>
        <v>841.5</v>
      </c>
    </row>
    <row r="333" spans="1:7" x14ac:dyDescent="0.25">
      <c r="A333" s="1" t="s">
        <v>603</v>
      </c>
      <c r="B333" s="1" t="s">
        <v>601</v>
      </c>
      <c r="C333" s="1" t="s">
        <v>602</v>
      </c>
      <c r="E333" s="5">
        <v>1061</v>
      </c>
      <c r="F333" s="7">
        <f t="shared" si="10"/>
        <v>159.15</v>
      </c>
      <c r="G333" s="7">
        <f t="shared" si="11"/>
        <v>901.85</v>
      </c>
    </row>
    <row r="334" spans="1:7" x14ac:dyDescent="0.25">
      <c r="A334" s="1" t="s">
        <v>606</v>
      </c>
      <c r="B334" s="1" t="s">
        <v>604</v>
      </c>
      <c r="C334" s="1" t="s">
        <v>605</v>
      </c>
      <c r="E334" s="5">
        <v>1128</v>
      </c>
      <c r="F334" s="7">
        <f t="shared" si="10"/>
        <v>169.2</v>
      </c>
      <c r="G334" s="7">
        <f t="shared" si="11"/>
        <v>958.8</v>
      </c>
    </row>
    <row r="335" spans="1:7" x14ac:dyDescent="0.25">
      <c r="A335" s="1" t="s">
        <v>609</v>
      </c>
      <c r="B335" s="1" t="s">
        <v>607</v>
      </c>
      <c r="C335" s="1" t="s">
        <v>608</v>
      </c>
      <c r="E335" s="5">
        <v>1166</v>
      </c>
      <c r="F335" s="7">
        <f t="shared" si="10"/>
        <v>174.9</v>
      </c>
      <c r="G335" s="7">
        <f t="shared" si="11"/>
        <v>991.1</v>
      </c>
    </row>
    <row r="336" spans="1:7" x14ac:dyDescent="0.25">
      <c r="A336" s="1" t="s">
        <v>654</v>
      </c>
      <c r="B336" s="1" t="s">
        <v>652</v>
      </c>
      <c r="C336" s="1" t="s">
        <v>653</v>
      </c>
      <c r="E336" s="5">
        <v>306</v>
      </c>
      <c r="F336" s="7">
        <f t="shared" si="10"/>
        <v>45.9</v>
      </c>
      <c r="G336" s="7">
        <f t="shared" si="11"/>
        <v>260.10000000000002</v>
      </c>
    </row>
    <row r="337" spans="1:7" x14ac:dyDescent="0.25">
      <c r="A337" s="1" t="s">
        <v>657</v>
      </c>
      <c r="B337" s="1" t="s">
        <v>655</v>
      </c>
      <c r="C337" s="1" t="s">
        <v>656</v>
      </c>
      <c r="E337" s="5">
        <v>316</v>
      </c>
      <c r="F337" s="7">
        <f t="shared" si="10"/>
        <v>47.4</v>
      </c>
      <c r="G337" s="7">
        <f t="shared" si="11"/>
        <v>268.60000000000002</v>
      </c>
    </row>
    <row r="338" spans="1:7" x14ac:dyDescent="0.25">
      <c r="A338" s="1" t="s">
        <v>660</v>
      </c>
      <c r="B338" s="1" t="s">
        <v>658</v>
      </c>
      <c r="C338" s="1" t="s">
        <v>659</v>
      </c>
      <c r="E338" s="5">
        <v>348</v>
      </c>
      <c r="F338" s="7">
        <f t="shared" si="10"/>
        <v>52.199999999999996</v>
      </c>
      <c r="G338" s="7">
        <f t="shared" si="11"/>
        <v>295.8</v>
      </c>
    </row>
    <row r="339" spans="1:7" x14ac:dyDescent="0.25">
      <c r="A339" s="1" t="s">
        <v>651</v>
      </c>
      <c r="B339" s="1" t="s">
        <v>649</v>
      </c>
      <c r="C339" s="1" t="s">
        <v>650</v>
      </c>
      <c r="E339" s="5">
        <v>285</v>
      </c>
      <c r="F339" s="7">
        <f t="shared" si="10"/>
        <v>42.75</v>
      </c>
      <c r="G339" s="7">
        <f t="shared" si="11"/>
        <v>242.25</v>
      </c>
    </row>
    <row r="340" spans="1:7" x14ac:dyDescent="0.25">
      <c r="A340" s="1" t="s">
        <v>1743</v>
      </c>
      <c r="B340" s="1" t="s">
        <v>1741</v>
      </c>
      <c r="C340" s="1" t="s">
        <v>1742</v>
      </c>
      <c r="E340" s="5">
        <v>119</v>
      </c>
      <c r="F340" s="7">
        <f t="shared" si="10"/>
        <v>17.849999999999998</v>
      </c>
      <c r="G340" s="7">
        <f t="shared" si="11"/>
        <v>101.15</v>
      </c>
    </row>
    <row r="341" spans="1:7" x14ac:dyDescent="0.25">
      <c r="A341" s="1" t="s">
        <v>88</v>
      </c>
      <c r="B341" s="1" t="s">
        <v>86</v>
      </c>
      <c r="C341" s="1" t="s">
        <v>87</v>
      </c>
      <c r="E341" s="5">
        <v>3</v>
      </c>
      <c r="F341" s="7">
        <f t="shared" si="10"/>
        <v>0.44999999999999996</v>
      </c>
      <c r="G341" s="7">
        <f t="shared" si="11"/>
        <v>2.5499999999999998</v>
      </c>
    </row>
    <row r="342" spans="1:7" x14ac:dyDescent="0.25">
      <c r="A342" s="1" t="s">
        <v>109</v>
      </c>
      <c r="B342" s="1" t="s">
        <v>107</v>
      </c>
      <c r="C342" s="1" t="s">
        <v>108</v>
      </c>
      <c r="E342" s="5">
        <v>13</v>
      </c>
      <c r="F342" s="7">
        <f t="shared" si="10"/>
        <v>1.95</v>
      </c>
      <c r="G342" s="7">
        <f t="shared" si="11"/>
        <v>11.05</v>
      </c>
    </row>
    <row r="343" spans="1:7" x14ac:dyDescent="0.25">
      <c r="A343" s="1" t="s">
        <v>686</v>
      </c>
      <c r="B343" s="1" t="s">
        <v>684</v>
      </c>
      <c r="C343" s="2" t="s">
        <v>1915</v>
      </c>
      <c r="D343" s="1" t="s">
        <v>685</v>
      </c>
      <c r="E343" s="5">
        <v>1888</v>
      </c>
      <c r="F343" s="7">
        <f t="shared" si="10"/>
        <v>283.2</v>
      </c>
      <c r="G343" s="7">
        <f t="shared" si="11"/>
        <v>1604.8</v>
      </c>
    </row>
    <row r="344" spans="1:7" x14ac:dyDescent="0.25">
      <c r="A344" s="1" t="s">
        <v>689</v>
      </c>
      <c r="B344" s="1" t="s">
        <v>687</v>
      </c>
      <c r="C344" s="2" t="s">
        <v>1915</v>
      </c>
      <c r="D344" s="1" t="s">
        <v>688</v>
      </c>
      <c r="E344" s="5">
        <v>1888</v>
      </c>
      <c r="F344" s="7">
        <f t="shared" si="10"/>
        <v>283.2</v>
      </c>
      <c r="G344" s="7">
        <f t="shared" si="11"/>
        <v>1604.8</v>
      </c>
    </row>
    <row r="345" spans="1:7" x14ac:dyDescent="0.25">
      <c r="A345" s="1" t="s">
        <v>692</v>
      </c>
      <c r="B345" s="1" t="s">
        <v>690</v>
      </c>
      <c r="C345" s="2" t="s">
        <v>1915</v>
      </c>
      <c r="D345" s="1" t="s">
        <v>691</v>
      </c>
      <c r="E345" s="5">
        <v>1993</v>
      </c>
      <c r="F345" s="7">
        <f t="shared" si="10"/>
        <v>298.95</v>
      </c>
      <c r="G345" s="7">
        <f t="shared" si="11"/>
        <v>1694.05</v>
      </c>
    </row>
    <row r="346" spans="1:7" x14ac:dyDescent="0.25">
      <c r="A346" s="1" t="s">
        <v>695</v>
      </c>
      <c r="B346" s="1" t="s">
        <v>693</v>
      </c>
      <c r="C346" s="2" t="s">
        <v>1915</v>
      </c>
      <c r="D346" s="1" t="s">
        <v>694</v>
      </c>
      <c r="E346" s="5">
        <v>2033</v>
      </c>
      <c r="F346" s="7">
        <f t="shared" si="10"/>
        <v>304.95</v>
      </c>
      <c r="G346" s="7">
        <f t="shared" si="11"/>
        <v>1728.05</v>
      </c>
    </row>
    <row r="347" spans="1:7" x14ac:dyDescent="0.25">
      <c r="A347" s="1" t="s">
        <v>698</v>
      </c>
      <c r="B347" s="1" t="s">
        <v>696</v>
      </c>
      <c r="C347" s="2" t="s">
        <v>1915</v>
      </c>
      <c r="D347" s="1" t="s">
        <v>697</v>
      </c>
      <c r="E347" s="5">
        <v>2033</v>
      </c>
      <c r="F347" s="7">
        <f t="shared" si="10"/>
        <v>304.95</v>
      </c>
      <c r="G347" s="7">
        <f t="shared" si="11"/>
        <v>1728.05</v>
      </c>
    </row>
    <row r="348" spans="1:7" x14ac:dyDescent="0.25">
      <c r="A348" s="1" t="s">
        <v>701</v>
      </c>
      <c r="B348" s="1" t="s">
        <v>699</v>
      </c>
      <c r="C348" s="2" t="s">
        <v>1915</v>
      </c>
      <c r="D348" s="1" t="s">
        <v>700</v>
      </c>
      <c r="E348" s="5">
        <v>2146</v>
      </c>
      <c r="F348" s="7">
        <f t="shared" si="10"/>
        <v>321.89999999999998</v>
      </c>
      <c r="G348" s="7">
        <f t="shared" si="11"/>
        <v>1824.1</v>
      </c>
    </row>
    <row r="349" spans="1:7" x14ac:dyDescent="0.25">
      <c r="A349" s="1" t="s">
        <v>814</v>
      </c>
      <c r="B349" s="1" t="s">
        <v>812</v>
      </c>
      <c r="C349" s="2" t="s">
        <v>1916</v>
      </c>
      <c r="D349" s="1" t="s">
        <v>813</v>
      </c>
      <c r="E349" s="5">
        <v>2388</v>
      </c>
      <c r="F349" s="7">
        <f t="shared" si="10"/>
        <v>358.2</v>
      </c>
      <c r="G349" s="7">
        <f t="shared" si="11"/>
        <v>2029.8</v>
      </c>
    </row>
    <row r="350" spans="1:7" x14ac:dyDescent="0.25">
      <c r="A350" s="1" t="s">
        <v>817</v>
      </c>
      <c r="B350" s="1" t="s">
        <v>815</v>
      </c>
      <c r="C350" s="2" t="s">
        <v>1916</v>
      </c>
      <c r="D350" s="1" t="s">
        <v>816</v>
      </c>
      <c r="E350" s="5">
        <v>2388</v>
      </c>
      <c r="F350" s="7">
        <f t="shared" si="10"/>
        <v>358.2</v>
      </c>
      <c r="G350" s="7">
        <f t="shared" si="11"/>
        <v>2029.8</v>
      </c>
    </row>
    <row r="351" spans="1:7" x14ac:dyDescent="0.25">
      <c r="A351" s="1" t="s">
        <v>820</v>
      </c>
      <c r="B351" s="1" t="s">
        <v>818</v>
      </c>
      <c r="C351" s="2" t="s">
        <v>1916</v>
      </c>
      <c r="D351" s="1" t="s">
        <v>819</v>
      </c>
      <c r="E351" s="5">
        <v>2432</v>
      </c>
      <c r="F351" s="7">
        <f t="shared" si="10"/>
        <v>364.8</v>
      </c>
      <c r="G351" s="7">
        <f t="shared" si="11"/>
        <v>2067.1999999999998</v>
      </c>
    </row>
    <row r="352" spans="1:7" x14ac:dyDescent="0.25">
      <c r="A352" s="1" t="s">
        <v>823</v>
      </c>
      <c r="B352" s="1" t="s">
        <v>821</v>
      </c>
      <c r="C352" s="2" t="s">
        <v>1916</v>
      </c>
      <c r="D352" s="1" t="s">
        <v>822</v>
      </c>
      <c r="E352" s="5">
        <v>2541</v>
      </c>
      <c r="F352" s="7">
        <f t="shared" si="10"/>
        <v>381.15</v>
      </c>
      <c r="G352" s="7">
        <f t="shared" si="11"/>
        <v>2159.85</v>
      </c>
    </row>
    <row r="353" spans="1:7" x14ac:dyDescent="0.25">
      <c r="A353" s="1" t="s">
        <v>826</v>
      </c>
      <c r="B353" s="1" t="s">
        <v>824</v>
      </c>
      <c r="C353" s="2" t="s">
        <v>1916</v>
      </c>
      <c r="D353" s="1" t="s">
        <v>825</v>
      </c>
      <c r="E353" s="5">
        <v>2541</v>
      </c>
      <c r="F353" s="7">
        <f t="shared" si="10"/>
        <v>381.15</v>
      </c>
      <c r="G353" s="7">
        <f t="shared" si="11"/>
        <v>2159.85</v>
      </c>
    </row>
    <row r="354" spans="1:7" x14ac:dyDescent="0.25">
      <c r="A354" s="1" t="s">
        <v>829</v>
      </c>
      <c r="B354" s="1" t="s">
        <v>827</v>
      </c>
      <c r="C354" s="2" t="s">
        <v>1916</v>
      </c>
      <c r="D354" s="1" t="s">
        <v>828</v>
      </c>
      <c r="E354" s="5">
        <v>2590</v>
      </c>
      <c r="F354" s="7">
        <f t="shared" si="10"/>
        <v>388.5</v>
      </c>
      <c r="G354" s="7">
        <f t="shared" si="11"/>
        <v>2201.5</v>
      </c>
    </row>
    <row r="355" spans="1:7" x14ac:dyDescent="0.25">
      <c r="A355" s="1" t="s">
        <v>1533</v>
      </c>
      <c r="B355" s="1" t="s">
        <v>1531</v>
      </c>
      <c r="C355" s="2" t="s">
        <v>1917</v>
      </c>
      <c r="D355" s="1" t="s">
        <v>1532</v>
      </c>
      <c r="E355" s="5">
        <v>2895</v>
      </c>
      <c r="F355" s="7">
        <f t="shared" si="10"/>
        <v>434.25</v>
      </c>
      <c r="G355" s="7">
        <f t="shared" si="11"/>
        <v>2460.75</v>
      </c>
    </row>
    <row r="356" spans="1:7" x14ac:dyDescent="0.25">
      <c r="A356" s="1" t="s">
        <v>1536</v>
      </c>
      <c r="B356" s="1" t="s">
        <v>1534</v>
      </c>
      <c r="C356" s="2" t="s">
        <v>1917</v>
      </c>
      <c r="D356" s="1" t="s">
        <v>1535</v>
      </c>
      <c r="E356" s="5">
        <v>2895</v>
      </c>
      <c r="F356" s="7">
        <f t="shared" si="10"/>
        <v>434.25</v>
      </c>
      <c r="G356" s="7">
        <f t="shared" si="11"/>
        <v>2460.75</v>
      </c>
    </row>
    <row r="357" spans="1:7" x14ac:dyDescent="0.25">
      <c r="A357" s="1" t="s">
        <v>1539</v>
      </c>
      <c r="B357" s="1" t="s">
        <v>1537</v>
      </c>
      <c r="C357" s="2" t="s">
        <v>1917</v>
      </c>
      <c r="D357" s="1" t="s">
        <v>1538</v>
      </c>
      <c r="E357" s="5">
        <v>3009</v>
      </c>
      <c r="F357" s="7">
        <f t="shared" si="10"/>
        <v>451.34999999999997</v>
      </c>
      <c r="G357" s="7">
        <f t="shared" si="11"/>
        <v>2557.65</v>
      </c>
    </row>
    <row r="358" spans="1:7" x14ac:dyDescent="0.25">
      <c r="A358" s="1" t="s">
        <v>1542</v>
      </c>
      <c r="B358" s="1" t="s">
        <v>1540</v>
      </c>
      <c r="C358" s="2" t="s">
        <v>1917</v>
      </c>
      <c r="D358" s="1" t="s">
        <v>1541</v>
      </c>
      <c r="E358" s="5">
        <v>3044</v>
      </c>
      <c r="F358" s="7">
        <f t="shared" si="10"/>
        <v>456.59999999999997</v>
      </c>
      <c r="G358" s="7">
        <f t="shared" si="11"/>
        <v>2587.4</v>
      </c>
    </row>
    <row r="359" spans="1:7" x14ac:dyDescent="0.25">
      <c r="A359" s="1" t="s">
        <v>1545</v>
      </c>
      <c r="B359" s="1" t="s">
        <v>1543</v>
      </c>
      <c r="C359" s="2" t="s">
        <v>1917</v>
      </c>
      <c r="D359" s="1" t="s">
        <v>1544</v>
      </c>
      <c r="E359" s="5">
        <v>3044</v>
      </c>
      <c r="F359" s="7">
        <f t="shared" si="10"/>
        <v>456.59999999999997</v>
      </c>
      <c r="G359" s="7">
        <f t="shared" si="11"/>
        <v>2587.4</v>
      </c>
    </row>
    <row r="360" spans="1:7" x14ac:dyDescent="0.25">
      <c r="A360" s="1" t="s">
        <v>1547</v>
      </c>
      <c r="B360" s="1" t="s">
        <v>1546</v>
      </c>
      <c r="C360" s="2" t="s">
        <v>1917</v>
      </c>
      <c r="D360" s="1" t="s">
        <v>828</v>
      </c>
      <c r="E360" s="5">
        <v>3158</v>
      </c>
      <c r="F360" s="7">
        <f t="shared" si="10"/>
        <v>473.7</v>
      </c>
      <c r="G360" s="7">
        <f t="shared" si="11"/>
        <v>2684.3</v>
      </c>
    </row>
    <row r="361" spans="1:7" x14ac:dyDescent="0.25">
      <c r="A361" s="1" t="s">
        <v>704</v>
      </c>
      <c r="B361" s="1" t="s">
        <v>702</v>
      </c>
      <c r="C361" s="2" t="s">
        <v>1915</v>
      </c>
      <c r="D361" s="1" t="s">
        <v>703</v>
      </c>
      <c r="E361" s="5">
        <v>2410</v>
      </c>
      <c r="F361" s="7">
        <f t="shared" si="10"/>
        <v>361.5</v>
      </c>
      <c r="G361" s="7">
        <f t="shared" si="11"/>
        <v>2048.5</v>
      </c>
    </row>
    <row r="362" spans="1:7" x14ac:dyDescent="0.25">
      <c r="A362" s="1" t="s">
        <v>707</v>
      </c>
      <c r="B362" s="1" t="s">
        <v>705</v>
      </c>
      <c r="C362" s="2" t="s">
        <v>1915</v>
      </c>
      <c r="D362" s="1" t="s">
        <v>706</v>
      </c>
      <c r="E362" s="5">
        <v>2410</v>
      </c>
      <c r="F362" s="7">
        <f t="shared" si="10"/>
        <v>361.5</v>
      </c>
      <c r="G362" s="7">
        <f t="shared" si="11"/>
        <v>2048.5</v>
      </c>
    </row>
    <row r="363" spans="1:7" x14ac:dyDescent="0.25">
      <c r="A363" s="1" t="s">
        <v>710</v>
      </c>
      <c r="B363" s="1" t="s">
        <v>708</v>
      </c>
      <c r="C363" s="2" t="s">
        <v>1915</v>
      </c>
      <c r="D363" s="1" t="s">
        <v>709</v>
      </c>
      <c r="E363" s="5">
        <v>2513</v>
      </c>
      <c r="F363" s="7">
        <f t="shared" si="10"/>
        <v>376.95</v>
      </c>
      <c r="G363" s="7">
        <f t="shared" si="11"/>
        <v>2136.0500000000002</v>
      </c>
    </row>
    <row r="364" spans="1:7" x14ac:dyDescent="0.25">
      <c r="A364" s="1" t="s">
        <v>713</v>
      </c>
      <c r="B364" s="1" t="s">
        <v>711</v>
      </c>
      <c r="C364" s="2" t="s">
        <v>1915</v>
      </c>
      <c r="D364" s="1" t="s">
        <v>712</v>
      </c>
      <c r="E364" s="5">
        <v>2554</v>
      </c>
      <c r="F364" s="7">
        <f t="shared" si="10"/>
        <v>383.09999999999997</v>
      </c>
      <c r="G364" s="7">
        <f t="shared" si="11"/>
        <v>2170.9</v>
      </c>
    </row>
    <row r="365" spans="1:7" x14ac:dyDescent="0.25">
      <c r="A365" s="1" t="s">
        <v>716</v>
      </c>
      <c r="B365" s="1" t="s">
        <v>714</v>
      </c>
      <c r="C365" s="2" t="s">
        <v>1915</v>
      </c>
      <c r="D365" s="1" t="s">
        <v>715</v>
      </c>
      <c r="E365" s="5">
        <v>2554</v>
      </c>
      <c r="F365" s="7">
        <f t="shared" si="10"/>
        <v>383.09999999999997</v>
      </c>
      <c r="G365" s="7">
        <f t="shared" si="11"/>
        <v>2170.9</v>
      </c>
    </row>
    <row r="366" spans="1:7" x14ac:dyDescent="0.25">
      <c r="A366" s="1" t="s">
        <v>719</v>
      </c>
      <c r="B366" s="1" t="s">
        <v>717</v>
      </c>
      <c r="C366" s="2" t="s">
        <v>1915</v>
      </c>
      <c r="D366" s="1" t="s">
        <v>718</v>
      </c>
      <c r="E366" s="5">
        <v>2663</v>
      </c>
      <c r="F366" s="7">
        <f t="shared" si="10"/>
        <v>399.45</v>
      </c>
      <c r="G366" s="7">
        <f t="shared" si="11"/>
        <v>2263.5500000000002</v>
      </c>
    </row>
    <row r="367" spans="1:7" x14ac:dyDescent="0.25">
      <c r="A367" s="1" t="s">
        <v>832</v>
      </c>
      <c r="B367" s="1" t="s">
        <v>830</v>
      </c>
      <c r="C367" s="2" t="s">
        <v>1916</v>
      </c>
      <c r="D367" s="1" t="s">
        <v>831</v>
      </c>
      <c r="E367" s="5">
        <v>2904</v>
      </c>
      <c r="F367" s="7">
        <f t="shared" si="10"/>
        <v>435.59999999999997</v>
      </c>
      <c r="G367" s="7">
        <f t="shared" si="11"/>
        <v>2468.4</v>
      </c>
    </row>
    <row r="368" spans="1:7" x14ac:dyDescent="0.25">
      <c r="A368" s="1" t="s">
        <v>835</v>
      </c>
      <c r="B368" s="1" t="s">
        <v>833</v>
      </c>
      <c r="C368" s="2" t="s">
        <v>1916</v>
      </c>
      <c r="D368" s="1" t="s">
        <v>834</v>
      </c>
      <c r="E368" s="5">
        <v>2904</v>
      </c>
      <c r="F368" s="7">
        <f t="shared" si="10"/>
        <v>435.59999999999997</v>
      </c>
      <c r="G368" s="7">
        <f t="shared" si="11"/>
        <v>2468.4</v>
      </c>
    </row>
    <row r="369" spans="1:7" x14ac:dyDescent="0.25">
      <c r="A369" s="1" t="s">
        <v>838</v>
      </c>
      <c r="B369" s="1" t="s">
        <v>836</v>
      </c>
      <c r="C369" s="2" t="s">
        <v>1916</v>
      </c>
      <c r="D369" s="1" t="s">
        <v>837</v>
      </c>
      <c r="E369" s="5">
        <v>2962</v>
      </c>
      <c r="F369" s="7">
        <f t="shared" si="10"/>
        <v>444.3</v>
      </c>
      <c r="G369" s="7">
        <f t="shared" si="11"/>
        <v>2517.6999999999998</v>
      </c>
    </row>
    <row r="370" spans="1:7" x14ac:dyDescent="0.25">
      <c r="A370" s="1" t="s">
        <v>841</v>
      </c>
      <c r="B370" s="1" t="s">
        <v>839</v>
      </c>
      <c r="C370" s="2" t="s">
        <v>1916</v>
      </c>
      <c r="D370" s="1" t="s">
        <v>840</v>
      </c>
      <c r="E370" s="5">
        <v>3054</v>
      </c>
      <c r="F370" s="7">
        <f t="shared" si="10"/>
        <v>458.09999999999997</v>
      </c>
      <c r="G370" s="7">
        <f t="shared" si="11"/>
        <v>2595.9</v>
      </c>
    </row>
    <row r="371" spans="1:7" x14ac:dyDescent="0.25">
      <c r="A371" s="1" t="s">
        <v>844</v>
      </c>
      <c r="B371" s="1" t="s">
        <v>842</v>
      </c>
      <c r="C371" s="2" t="s">
        <v>1916</v>
      </c>
      <c r="D371" s="1" t="s">
        <v>843</v>
      </c>
      <c r="E371" s="5">
        <v>3054</v>
      </c>
      <c r="F371" s="7">
        <f t="shared" si="10"/>
        <v>458.09999999999997</v>
      </c>
      <c r="G371" s="7">
        <f t="shared" si="11"/>
        <v>2595.9</v>
      </c>
    </row>
    <row r="372" spans="1:7" x14ac:dyDescent="0.25">
      <c r="A372" s="1" t="s">
        <v>847</v>
      </c>
      <c r="B372" s="1" t="s">
        <v>845</v>
      </c>
      <c r="C372" s="2" t="s">
        <v>1916</v>
      </c>
      <c r="D372" s="1" t="s">
        <v>846</v>
      </c>
      <c r="E372" s="5">
        <v>3112</v>
      </c>
      <c r="F372" s="7">
        <f t="shared" si="10"/>
        <v>466.79999999999995</v>
      </c>
      <c r="G372" s="7">
        <f t="shared" si="11"/>
        <v>2645.2</v>
      </c>
    </row>
    <row r="373" spans="1:7" x14ac:dyDescent="0.25">
      <c r="A373" s="1" t="s">
        <v>1550</v>
      </c>
      <c r="B373" s="1" t="s">
        <v>1548</v>
      </c>
      <c r="C373" s="2" t="s">
        <v>1917</v>
      </c>
      <c r="D373" s="1" t="s">
        <v>1549</v>
      </c>
      <c r="E373" s="5">
        <v>3343</v>
      </c>
      <c r="F373" s="7">
        <f t="shared" si="10"/>
        <v>501.45</v>
      </c>
      <c r="G373" s="7">
        <f t="shared" si="11"/>
        <v>2841.55</v>
      </c>
    </row>
    <row r="374" spans="1:7" x14ac:dyDescent="0.25">
      <c r="A374" s="1" t="s">
        <v>1553</v>
      </c>
      <c r="B374" s="1" t="s">
        <v>1551</v>
      </c>
      <c r="C374" s="2" t="s">
        <v>1917</v>
      </c>
      <c r="D374" s="1" t="s">
        <v>1552</v>
      </c>
      <c r="E374" s="5">
        <v>3343</v>
      </c>
      <c r="F374" s="7">
        <f t="shared" si="10"/>
        <v>501.45</v>
      </c>
      <c r="G374" s="7">
        <f t="shared" si="11"/>
        <v>2841.55</v>
      </c>
    </row>
    <row r="375" spans="1:7" x14ac:dyDescent="0.25">
      <c r="A375" s="1" t="s">
        <v>1556</v>
      </c>
      <c r="B375" s="1" t="s">
        <v>1554</v>
      </c>
      <c r="C375" s="2" t="s">
        <v>1917</v>
      </c>
      <c r="D375" s="1" t="s">
        <v>1555</v>
      </c>
      <c r="E375" s="5">
        <v>3457</v>
      </c>
      <c r="F375" s="7">
        <f t="shared" si="10"/>
        <v>518.54999999999995</v>
      </c>
      <c r="G375" s="7">
        <f t="shared" si="11"/>
        <v>2938.45</v>
      </c>
    </row>
    <row r="376" spans="1:7" x14ac:dyDescent="0.25">
      <c r="A376" s="1" t="s">
        <v>1559</v>
      </c>
      <c r="B376" s="1" t="s">
        <v>1557</v>
      </c>
      <c r="C376" s="2" t="s">
        <v>1917</v>
      </c>
      <c r="D376" s="1" t="s">
        <v>1558</v>
      </c>
      <c r="E376" s="5">
        <v>3488</v>
      </c>
      <c r="F376" s="7">
        <f t="shared" si="10"/>
        <v>523.19999999999993</v>
      </c>
      <c r="G376" s="7">
        <f t="shared" si="11"/>
        <v>2964.8</v>
      </c>
    </row>
    <row r="377" spans="1:7" x14ac:dyDescent="0.25">
      <c r="A377" s="1" t="s">
        <v>1562</v>
      </c>
      <c r="B377" s="1" t="s">
        <v>1560</v>
      </c>
      <c r="C377" s="2" t="s">
        <v>1917</v>
      </c>
      <c r="D377" s="1" t="s">
        <v>1561</v>
      </c>
      <c r="E377" s="5">
        <v>3488</v>
      </c>
      <c r="F377" s="7">
        <f t="shared" si="10"/>
        <v>523.19999999999993</v>
      </c>
      <c r="G377" s="7">
        <f t="shared" si="11"/>
        <v>2964.8</v>
      </c>
    </row>
    <row r="378" spans="1:7" x14ac:dyDescent="0.25">
      <c r="A378" s="1" t="s">
        <v>1565</v>
      </c>
      <c r="B378" s="1" t="s">
        <v>1563</v>
      </c>
      <c r="C378" s="2" t="s">
        <v>1917</v>
      </c>
      <c r="D378" s="1" t="s">
        <v>1564</v>
      </c>
      <c r="E378" s="5">
        <v>3603</v>
      </c>
      <c r="F378" s="7">
        <f t="shared" si="10"/>
        <v>540.44999999999993</v>
      </c>
      <c r="G378" s="7">
        <f t="shared" si="11"/>
        <v>3062.55</v>
      </c>
    </row>
    <row r="379" spans="1:7" x14ac:dyDescent="0.25">
      <c r="A379" s="1" t="s">
        <v>740</v>
      </c>
      <c r="B379" s="1" t="s">
        <v>738</v>
      </c>
      <c r="C379" s="2" t="s">
        <v>1915</v>
      </c>
      <c r="D379" s="1" t="s">
        <v>739</v>
      </c>
      <c r="E379" s="5">
        <v>2863</v>
      </c>
      <c r="F379" s="7">
        <f t="shared" si="10"/>
        <v>429.45</v>
      </c>
      <c r="G379" s="7">
        <f t="shared" si="11"/>
        <v>2433.5500000000002</v>
      </c>
    </row>
    <row r="380" spans="1:7" x14ac:dyDescent="0.25">
      <c r="A380" s="1" t="s">
        <v>743</v>
      </c>
      <c r="B380" s="1" t="s">
        <v>741</v>
      </c>
      <c r="C380" s="2" t="s">
        <v>1915</v>
      </c>
      <c r="D380" s="1" t="s">
        <v>742</v>
      </c>
      <c r="E380" s="5">
        <v>2863</v>
      </c>
      <c r="F380" s="7">
        <f t="shared" si="10"/>
        <v>429.45</v>
      </c>
      <c r="G380" s="7">
        <f t="shared" si="11"/>
        <v>2433.5500000000002</v>
      </c>
    </row>
    <row r="381" spans="1:7" x14ac:dyDescent="0.25">
      <c r="A381" s="1" t="s">
        <v>746</v>
      </c>
      <c r="B381" s="1" t="s">
        <v>744</v>
      </c>
      <c r="C381" s="2" t="s">
        <v>1915</v>
      </c>
      <c r="D381" s="1" t="s">
        <v>745</v>
      </c>
      <c r="E381" s="5">
        <v>2966</v>
      </c>
      <c r="F381" s="7">
        <f t="shared" si="10"/>
        <v>444.9</v>
      </c>
      <c r="G381" s="7">
        <f t="shared" si="11"/>
        <v>2521.1</v>
      </c>
    </row>
    <row r="382" spans="1:7" x14ac:dyDescent="0.25">
      <c r="A382" s="1" t="s">
        <v>749</v>
      </c>
      <c r="B382" s="1" t="s">
        <v>747</v>
      </c>
      <c r="C382" s="2" t="s">
        <v>1915</v>
      </c>
      <c r="D382" s="1" t="s">
        <v>748</v>
      </c>
      <c r="E382" s="5">
        <v>3003</v>
      </c>
      <c r="F382" s="7">
        <f t="shared" si="10"/>
        <v>450.45</v>
      </c>
      <c r="G382" s="7">
        <f t="shared" si="11"/>
        <v>2552.5500000000002</v>
      </c>
    </row>
    <row r="383" spans="1:7" x14ac:dyDescent="0.25">
      <c r="A383" s="1" t="s">
        <v>752</v>
      </c>
      <c r="B383" s="1" t="s">
        <v>750</v>
      </c>
      <c r="C383" s="2" t="s">
        <v>1915</v>
      </c>
      <c r="D383" s="1" t="s">
        <v>751</v>
      </c>
      <c r="E383" s="5">
        <v>3003</v>
      </c>
      <c r="F383" s="7">
        <f t="shared" si="10"/>
        <v>450.45</v>
      </c>
      <c r="G383" s="7">
        <f t="shared" si="11"/>
        <v>2552.5500000000002</v>
      </c>
    </row>
    <row r="384" spans="1:7" x14ac:dyDescent="0.25">
      <c r="A384" s="1" t="s">
        <v>755</v>
      </c>
      <c r="B384" s="1" t="s">
        <v>753</v>
      </c>
      <c r="C384" s="2" t="s">
        <v>1915</v>
      </c>
      <c r="D384" s="1" t="s">
        <v>754</v>
      </c>
      <c r="E384" s="5">
        <v>3113</v>
      </c>
      <c r="F384" s="7">
        <f t="shared" si="10"/>
        <v>466.95</v>
      </c>
      <c r="G384" s="7">
        <f t="shared" si="11"/>
        <v>2646.05</v>
      </c>
    </row>
    <row r="385" spans="1:7" x14ac:dyDescent="0.25">
      <c r="A385" s="1" t="s">
        <v>868</v>
      </c>
      <c r="B385" s="1" t="s">
        <v>866</v>
      </c>
      <c r="C385" s="2" t="s">
        <v>1916</v>
      </c>
      <c r="D385" s="1" t="s">
        <v>867</v>
      </c>
      <c r="E385" s="5">
        <v>3349</v>
      </c>
      <c r="F385" s="7">
        <f t="shared" si="10"/>
        <v>502.34999999999997</v>
      </c>
      <c r="G385" s="7">
        <f t="shared" si="11"/>
        <v>2846.65</v>
      </c>
    </row>
    <row r="386" spans="1:7" x14ac:dyDescent="0.25">
      <c r="A386" s="1" t="s">
        <v>871</v>
      </c>
      <c r="B386" s="1" t="s">
        <v>869</v>
      </c>
      <c r="C386" s="2" t="s">
        <v>1916</v>
      </c>
      <c r="D386" s="1" t="s">
        <v>870</v>
      </c>
      <c r="E386" s="5">
        <v>3349</v>
      </c>
      <c r="F386" s="7">
        <f t="shared" si="10"/>
        <v>502.34999999999997</v>
      </c>
      <c r="G386" s="7">
        <f t="shared" si="11"/>
        <v>2846.65</v>
      </c>
    </row>
    <row r="387" spans="1:7" x14ac:dyDescent="0.25">
      <c r="A387" s="1" t="s">
        <v>874</v>
      </c>
      <c r="B387" s="1" t="s">
        <v>872</v>
      </c>
      <c r="C387" s="2" t="s">
        <v>1916</v>
      </c>
      <c r="D387" s="1" t="s">
        <v>873</v>
      </c>
      <c r="E387" s="5">
        <v>3414</v>
      </c>
      <c r="F387" s="7">
        <f t="shared" ref="F387:F450" si="12">E387*0.15</f>
        <v>512.1</v>
      </c>
      <c r="G387" s="7">
        <f t="shared" ref="G387:G450" si="13">E387-F387</f>
        <v>2901.9</v>
      </c>
    </row>
    <row r="388" spans="1:7" x14ac:dyDescent="0.25">
      <c r="A388" s="1" t="s">
        <v>877</v>
      </c>
      <c r="B388" s="1" t="s">
        <v>875</v>
      </c>
      <c r="C388" s="2" t="s">
        <v>1916</v>
      </c>
      <c r="D388" s="1" t="s">
        <v>876</v>
      </c>
      <c r="E388" s="5">
        <v>3498</v>
      </c>
      <c r="F388" s="7">
        <f t="shared" si="12"/>
        <v>524.69999999999993</v>
      </c>
      <c r="G388" s="7">
        <f t="shared" si="13"/>
        <v>2973.3</v>
      </c>
    </row>
    <row r="389" spans="1:7" x14ac:dyDescent="0.25">
      <c r="A389" s="1" t="s">
        <v>880</v>
      </c>
      <c r="B389" s="1" t="s">
        <v>878</v>
      </c>
      <c r="C389" s="2" t="s">
        <v>1916</v>
      </c>
      <c r="D389" s="1" t="s">
        <v>879</v>
      </c>
      <c r="E389" s="5">
        <v>3498</v>
      </c>
      <c r="F389" s="7">
        <f t="shared" si="12"/>
        <v>524.69999999999993</v>
      </c>
      <c r="G389" s="7">
        <f t="shared" si="13"/>
        <v>2973.3</v>
      </c>
    </row>
    <row r="390" spans="1:7" x14ac:dyDescent="0.25">
      <c r="A390" s="1" t="s">
        <v>883</v>
      </c>
      <c r="B390" s="1" t="s">
        <v>881</v>
      </c>
      <c r="C390" s="2" t="s">
        <v>1916</v>
      </c>
      <c r="D390" s="1" t="s">
        <v>882</v>
      </c>
      <c r="E390" s="5">
        <v>3565</v>
      </c>
      <c r="F390" s="7">
        <f t="shared" si="12"/>
        <v>534.75</v>
      </c>
      <c r="G390" s="7">
        <f t="shared" si="13"/>
        <v>3030.25</v>
      </c>
    </row>
    <row r="391" spans="1:7" x14ac:dyDescent="0.25">
      <c r="A391" s="1" t="s">
        <v>1586</v>
      </c>
      <c r="B391" s="1" t="s">
        <v>1584</v>
      </c>
      <c r="C391" s="2" t="s">
        <v>1917</v>
      </c>
      <c r="D391" s="1" t="s">
        <v>1585</v>
      </c>
      <c r="E391" s="5">
        <v>3795</v>
      </c>
      <c r="F391" s="7">
        <f t="shared" si="12"/>
        <v>569.25</v>
      </c>
      <c r="G391" s="7">
        <f t="shared" si="13"/>
        <v>3225.75</v>
      </c>
    </row>
    <row r="392" spans="1:7" x14ac:dyDescent="0.25">
      <c r="A392" s="1" t="s">
        <v>1589</v>
      </c>
      <c r="B392" s="1" t="s">
        <v>1587</v>
      </c>
      <c r="C392" s="2" t="s">
        <v>1917</v>
      </c>
      <c r="D392" s="1" t="s">
        <v>1588</v>
      </c>
      <c r="E392" s="5">
        <v>3795</v>
      </c>
      <c r="F392" s="7">
        <f t="shared" si="12"/>
        <v>569.25</v>
      </c>
      <c r="G392" s="7">
        <f t="shared" si="13"/>
        <v>3225.75</v>
      </c>
    </row>
    <row r="393" spans="1:7" x14ac:dyDescent="0.25">
      <c r="A393" s="1" t="s">
        <v>1592</v>
      </c>
      <c r="B393" s="1" t="s">
        <v>1590</v>
      </c>
      <c r="C393" s="2" t="s">
        <v>1917</v>
      </c>
      <c r="D393" s="1" t="s">
        <v>1591</v>
      </c>
      <c r="E393" s="5">
        <v>3910</v>
      </c>
      <c r="F393" s="7">
        <f t="shared" si="12"/>
        <v>586.5</v>
      </c>
      <c r="G393" s="7">
        <f t="shared" si="13"/>
        <v>3323.5</v>
      </c>
    </row>
    <row r="394" spans="1:7" x14ac:dyDescent="0.25">
      <c r="A394" s="1" t="s">
        <v>1595</v>
      </c>
      <c r="B394" s="1" t="s">
        <v>1593</v>
      </c>
      <c r="C394" s="2" t="s">
        <v>1917</v>
      </c>
      <c r="D394" s="1" t="s">
        <v>1594</v>
      </c>
      <c r="E394" s="5">
        <v>3942</v>
      </c>
      <c r="F394" s="7">
        <f t="shared" si="12"/>
        <v>591.29999999999995</v>
      </c>
      <c r="G394" s="7">
        <f t="shared" si="13"/>
        <v>3350.7</v>
      </c>
    </row>
    <row r="395" spans="1:7" x14ac:dyDescent="0.25">
      <c r="A395" s="1" t="s">
        <v>1598</v>
      </c>
      <c r="B395" s="1" t="s">
        <v>1596</v>
      </c>
      <c r="C395" s="2" t="s">
        <v>1917</v>
      </c>
      <c r="D395" s="1" t="s">
        <v>1597</v>
      </c>
      <c r="E395" s="5">
        <v>3942</v>
      </c>
      <c r="F395" s="7">
        <f t="shared" si="12"/>
        <v>591.29999999999995</v>
      </c>
      <c r="G395" s="7">
        <f t="shared" si="13"/>
        <v>3350.7</v>
      </c>
    </row>
    <row r="396" spans="1:7" x14ac:dyDescent="0.25">
      <c r="A396" s="1" t="s">
        <v>1601</v>
      </c>
      <c r="B396" s="1" t="s">
        <v>1599</v>
      </c>
      <c r="C396" s="2" t="s">
        <v>1917</v>
      </c>
      <c r="D396" s="1" t="s">
        <v>1600</v>
      </c>
      <c r="E396" s="5">
        <v>4057</v>
      </c>
      <c r="F396" s="7">
        <f t="shared" si="12"/>
        <v>608.54999999999995</v>
      </c>
      <c r="G396" s="7">
        <f t="shared" si="13"/>
        <v>3448.45</v>
      </c>
    </row>
    <row r="397" spans="1:7" x14ac:dyDescent="0.25">
      <c r="A397" s="1" t="s">
        <v>1809</v>
      </c>
      <c r="B397" s="1" t="s">
        <v>1807</v>
      </c>
      <c r="C397" s="2" t="s">
        <v>1915</v>
      </c>
      <c r="D397" s="1" t="s">
        <v>1808</v>
      </c>
      <c r="E397" s="5">
        <v>2601</v>
      </c>
      <c r="F397" s="7">
        <f t="shared" si="12"/>
        <v>390.15</v>
      </c>
      <c r="G397" s="7">
        <f t="shared" si="13"/>
        <v>2210.85</v>
      </c>
    </row>
    <row r="398" spans="1:7" x14ac:dyDescent="0.25">
      <c r="A398" s="1" t="s">
        <v>1812</v>
      </c>
      <c r="B398" s="1" t="s">
        <v>1810</v>
      </c>
      <c r="C398" s="2" t="s">
        <v>1915</v>
      </c>
      <c r="D398" s="1" t="s">
        <v>1811</v>
      </c>
      <c r="E398" s="5">
        <v>2601</v>
      </c>
      <c r="F398" s="7">
        <f t="shared" si="12"/>
        <v>390.15</v>
      </c>
      <c r="G398" s="7">
        <f t="shared" si="13"/>
        <v>2210.85</v>
      </c>
    </row>
    <row r="399" spans="1:7" x14ac:dyDescent="0.25">
      <c r="A399" s="1" t="s">
        <v>1815</v>
      </c>
      <c r="B399" s="1" t="s">
        <v>1813</v>
      </c>
      <c r="C399" s="2" t="s">
        <v>1915</v>
      </c>
      <c r="D399" s="1" t="s">
        <v>1814</v>
      </c>
      <c r="E399" s="5">
        <v>2695</v>
      </c>
      <c r="F399" s="7">
        <f t="shared" si="12"/>
        <v>404.25</v>
      </c>
      <c r="G399" s="7">
        <f t="shared" si="13"/>
        <v>2290.75</v>
      </c>
    </row>
    <row r="400" spans="1:7" x14ac:dyDescent="0.25">
      <c r="A400" s="1" t="s">
        <v>1818</v>
      </c>
      <c r="B400" s="1" t="s">
        <v>1816</v>
      </c>
      <c r="C400" s="2" t="s">
        <v>1915</v>
      </c>
      <c r="D400" s="1" t="s">
        <v>1817</v>
      </c>
      <c r="E400" s="5">
        <v>2739</v>
      </c>
      <c r="F400" s="7">
        <f t="shared" si="12"/>
        <v>410.84999999999997</v>
      </c>
      <c r="G400" s="7">
        <f t="shared" si="13"/>
        <v>2328.15</v>
      </c>
    </row>
    <row r="401" spans="1:7" x14ac:dyDescent="0.25">
      <c r="A401" s="1" t="s">
        <v>1821</v>
      </c>
      <c r="B401" s="1" t="s">
        <v>1819</v>
      </c>
      <c r="C401" s="2" t="s">
        <v>1915</v>
      </c>
      <c r="D401" s="1" t="s">
        <v>1820</v>
      </c>
      <c r="E401" s="5">
        <v>2739</v>
      </c>
      <c r="F401" s="7">
        <f t="shared" si="12"/>
        <v>410.84999999999997</v>
      </c>
      <c r="G401" s="7">
        <f t="shared" si="13"/>
        <v>2328.15</v>
      </c>
    </row>
    <row r="402" spans="1:7" x14ac:dyDescent="0.25">
      <c r="A402" s="1" t="s">
        <v>1824</v>
      </c>
      <c r="B402" s="1" t="s">
        <v>1822</v>
      </c>
      <c r="C402" s="2" t="s">
        <v>1915</v>
      </c>
      <c r="D402" s="1" t="s">
        <v>1823</v>
      </c>
      <c r="E402" s="5">
        <v>2843</v>
      </c>
      <c r="F402" s="7">
        <f t="shared" si="12"/>
        <v>426.45</v>
      </c>
      <c r="G402" s="7">
        <f t="shared" si="13"/>
        <v>2416.5500000000002</v>
      </c>
    </row>
    <row r="403" spans="1:7" x14ac:dyDescent="0.25">
      <c r="A403" s="1" t="s">
        <v>1841</v>
      </c>
      <c r="B403" s="1" t="s">
        <v>1839</v>
      </c>
      <c r="C403" s="2" t="s">
        <v>1916</v>
      </c>
      <c r="D403" s="1" t="s">
        <v>1840</v>
      </c>
      <c r="E403" s="5">
        <v>3065</v>
      </c>
      <c r="F403" s="7">
        <f t="shared" si="12"/>
        <v>459.75</v>
      </c>
      <c r="G403" s="7">
        <f t="shared" si="13"/>
        <v>2605.25</v>
      </c>
    </row>
    <row r="404" spans="1:7" x14ac:dyDescent="0.25">
      <c r="A404" s="1" t="s">
        <v>1844</v>
      </c>
      <c r="B404" s="1" t="s">
        <v>1842</v>
      </c>
      <c r="C404" s="2" t="s">
        <v>1916</v>
      </c>
      <c r="D404" s="1" t="s">
        <v>1843</v>
      </c>
      <c r="E404" s="5">
        <v>3065</v>
      </c>
      <c r="F404" s="7">
        <f t="shared" si="12"/>
        <v>459.75</v>
      </c>
      <c r="G404" s="7">
        <f t="shared" si="13"/>
        <v>2605.25</v>
      </c>
    </row>
    <row r="405" spans="1:7" x14ac:dyDescent="0.25">
      <c r="A405" s="1" t="s">
        <v>1847</v>
      </c>
      <c r="B405" s="1" t="s">
        <v>1845</v>
      </c>
      <c r="C405" s="2" t="s">
        <v>1916</v>
      </c>
      <c r="D405" s="1" t="s">
        <v>1846</v>
      </c>
      <c r="E405" s="5">
        <v>3126</v>
      </c>
      <c r="F405" s="7">
        <f t="shared" si="12"/>
        <v>468.9</v>
      </c>
      <c r="G405" s="7">
        <f t="shared" si="13"/>
        <v>2657.1</v>
      </c>
    </row>
    <row r="406" spans="1:7" x14ac:dyDescent="0.25">
      <c r="A406" s="1" t="s">
        <v>1850</v>
      </c>
      <c r="B406" s="1" t="s">
        <v>1848</v>
      </c>
      <c r="C406" s="2" t="s">
        <v>1916</v>
      </c>
      <c r="D406" s="1" t="s">
        <v>1849</v>
      </c>
      <c r="E406" s="5">
        <v>3205</v>
      </c>
      <c r="F406" s="7">
        <f t="shared" si="12"/>
        <v>480.75</v>
      </c>
      <c r="G406" s="7">
        <f t="shared" si="13"/>
        <v>2724.25</v>
      </c>
    </row>
    <row r="407" spans="1:7" x14ac:dyDescent="0.25">
      <c r="A407" s="1" t="s">
        <v>1853</v>
      </c>
      <c r="B407" s="1" t="s">
        <v>1851</v>
      </c>
      <c r="C407" s="2" t="s">
        <v>1916</v>
      </c>
      <c r="D407" s="1" t="s">
        <v>1852</v>
      </c>
      <c r="E407" s="5">
        <v>3205</v>
      </c>
      <c r="F407" s="7">
        <f t="shared" si="12"/>
        <v>480.75</v>
      </c>
      <c r="G407" s="7">
        <f t="shared" si="13"/>
        <v>2724.25</v>
      </c>
    </row>
    <row r="408" spans="1:7" x14ac:dyDescent="0.25">
      <c r="A408" s="1" t="s">
        <v>1856</v>
      </c>
      <c r="B408" s="1" t="s">
        <v>1854</v>
      </c>
      <c r="C408" s="2" t="s">
        <v>1916</v>
      </c>
      <c r="D408" s="1" t="s">
        <v>1855</v>
      </c>
      <c r="E408" s="5">
        <v>3268</v>
      </c>
      <c r="F408" s="7">
        <f t="shared" si="12"/>
        <v>490.2</v>
      </c>
      <c r="G408" s="7">
        <f t="shared" si="13"/>
        <v>2777.8</v>
      </c>
    </row>
    <row r="409" spans="1:7" x14ac:dyDescent="0.25">
      <c r="A409" s="1" t="s">
        <v>1873</v>
      </c>
      <c r="B409" s="1" t="s">
        <v>1871</v>
      </c>
      <c r="C409" s="2" t="s">
        <v>1917</v>
      </c>
      <c r="D409" s="1" t="s">
        <v>1872</v>
      </c>
      <c r="E409" s="5">
        <v>3518</v>
      </c>
      <c r="F409" s="7">
        <f t="shared" si="12"/>
        <v>527.69999999999993</v>
      </c>
      <c r="G409" s="7">
        <f t="shared" si="13"/>
        <v>2990.3</v>
      </c>
    </row>
    <row r="410" spans="1:7" x14ac:dyDescent="0.25">
      <c r="A410" s="1" t="s">
        <v>1876</v>
      </c>
      <c r="B410" s="1" t="s">
        <v>1874</v>
      </c>
      <c r="C410" s="2" t="s">
        <v>1917</v>
      </c>
      <c r="D410" s="1" t="s">
        <v>1875</v>
      </c>
      <c r="E410" s="5">
        <v>3518</v>
      </c>
      <c r="F410" s="7">
        <f t="shared" si="12"/>
        <v>527.69999999999993</v>
      </c>
      <c r="G410" s="7">
        <f t="shared" si="13"/>
        <v>2990.3</v>
      </c>
    </row>
    <row r="411" spans="1:7" x14ac:dyDescent="0.25">
      <c r="A411" s="1" t="s">
        <v>1879</v>
      </c>
      <c r="B411" s="1" t="s">
        <v>1877</v>
      </c>
      <c r="C411" s="2" t="s">
        <v>1917</v>
      </c>
      <c r="D411" s="1" t="s">
        <v>1878</v>
      </c>
      <c r="E411" s="5">
        <v>3596</v>
      </c>
      <c r="F411" s="7">
        <f t="shared" si="12"/>
        <v>539.4</v>
      </c>
      <c r="G411" s="7">
        <f t="shared" si="13"/>
        <v>3056.6</v>
      </c>
    </row>
    <row r="412" spans="1:7" x14ac:dyDescent="0.25">
      <c r="A412" s="1" t="s">
        <v>1882</v>
      </c>
      <c r="B412" s="1" t="s">
        <v>1880</v>
      </c>
      <c r="C412" s="2" t="s">
        <v>1917</v>
      </c>
      <c r="D412" s="1" t="s">
        <v>1881</v>
      </c>
      <c r="E412" s="5">
        <v>3625</v>
      </c>
      <c r="F412" s="7">
        <f t="shared" si="12"/>
        <v>543.75</v>
      </c>
      <c r="G412" s="7">
        <f t="shared" si="13"/>
        <v>3081.25</v>
      </c>
    </row>
    <row r="413" spans="1:7" x14ac:dyDescent="0.25">
      <c r="A413" s="1" t="s">
        <v>1885</v>
      </c>
      <c r="B413" s="1" t="s">
        <v>1883</v>
      </c>
      <c r="C413" s="2" t="s">
        <v>1917</v>
      </c>
      <c r="D413" s="1" t="s">
        <v>1884</v>
      </c>
      <c r="E413" s="5">
        <v>3625</v>
      </c>
      <c r="F413" s="7">
        <f t="shared" si="12"/>
        <v>543.75</v>
      </c>
      <c r="G413" s="7">
        <f t="shared" si="13"/>
        <v>3081.25</v>
      </c>
    </row>
    <row r="414" spans="1:7" x14ac:dyDescent="0.25">
      <c r="A414" s="1" t="s">
        <v>1888</v>
      </c>
      <c r="B414" s="1" t="s">
        <v>1886</v>
      </c>
      <c r="C414" s="2" t="s">
        <v>1917</v>
      </c>
      <c r="D414" s="1" t="s">
        <v>1887</v>
      </c>
      <c r="E414" s="5">
        <v>3732</v>
      </c>
      <c r="F414" s="7">
        <f t="shared" si="12"/>
        <v>559.79999999999995</v>
      </c>
      <c r="G414" s="7">
        <f t="shared" si="13"/>
        <v>3172.2</v>
      </c>
    </row>
    <row r="415" spans="1:7" x14ac:dyDescent="0.25">
      <c r="A415" s="1" t="s">
        <v>722</v>
      </c>
      <c r="B415" s="1" t="s">
        <v>720</v>
      </c>
      <c r="C415" s="2" t="s">
        <v>1915</v>
      </c>
      <c r="D415" s="1" t="s">
        <v>721</v>
      </c>
      <c r="E415" s="5">
        <v>2487</v>
      </c>
      <c r="F415" s="7">
        <f t="shared" si="12"/>
        <v>373.05</v>
      </c>
      <c r="G415" s="7">
        <f t="shared" si="13"/>
        <v>2113.9499999999998</v>
      </c>
    </row>
    <row r="416" spans="1:7" x14ac:dyDescent="0.25">
      <c r="A416" s="1" t="s">
        <v>725</v>
      </c>
      <c r="B416" s="1" t="s">
        <v>723</v>
      </c>
      <c r="C416" s="2" t="s">
        <v>1915</v>
      </c>
      <c r="D416" s="1" t="s">
        <v>724</v>
      </c>
      <c r="E416" s="5">
        <v>2487</v>
      </c>
      <c r="F416" s="7">
        <f t="shared" si="12"/>
        <v>373.05</v>
      </c>
      <c r="G416" s="7">
        <f t="shared" si="13"/>
        <v>2113.9499999999998</v>
      </c>
    </row>
    <row r="417" spans="1:7" x14ac:dyDescent="0.25">
      <c r="A417" s="1" t="s">
        <v>728</v>
      </c>
      <c r="B417" s="1" t="s">
        <v>726</v>
      </c>
      <c r="C417" s="2" t="s">
        <v>1915</v>
      </c>
      <c r="D417" s="1" t="s">
        <v>727</v>
      </c>
      <c r="E417" s="5">
        <v>2591</v>
      </c>
      <c r="F417" s="7">
        <f t="shared" si="12"/>
        <v>388.65</v>
      </c>
      <c r="G417" s="7">
        <f t="shared" si="13"/>
        <v>2202.35</v>
      </c>
    </row>
    <row r="418" spans="1:7" x14ac:dyDescent="0.25">
      <c r="A418" s="1" t="s">
        <v>731</v>
      </c>
      <c r="B418" s="1" t="s">
        <v>729</v>
      </c>
      <c r="C418" s="2" t="s">
        <v>1915</v>
      </c>
      <c r="D418" s="1" t="s">
        <v>730</v>
      </c>
      <c r="E418" s="5">
        <v>2630</v>
      </c>
      <c r="F418" s="7">
        <f t="shared" si="12"/>
        <v>394.5</v>
      </c>
      <c r="G418" s="7">
        <f t="shared" si="13"/>
        <v>2235.5</v>
      </c>
    </row>
    <row r="419" spans="1:7" x14ac:dyDescent="0.25">
      <c r="A419" s="1" t="s">
        <v>734</v>
      </c>
      <c r="B419" s="1" t="s">
        <v>732</v>
      </c>
      <c r="C419" s="2" t="s">
        <v>1915</v>
      </c>
      <c r="D419" s="1" t="s">
        <v>733</v>
      </c>
      <c r="E419" s="5">
        <v>2630</v>
      </c>
      <c r="F419" s="7">
        <f t="shared" si="12"/>
        <v>394.5</v>
      </c>
      <c r="G419" s="7">
        <f t="shared" si="13"/>
        <v>2235.5</v>
      </c>
    </row>
    <row r="420" spans="1:7" x14ac:dyDescent="0.25">
      <c r="A420" s="1" t="s">
        <v>737</v>
      </c>
      <c r="B420" s="1" t="s">
        <v>735</v>
      </c>
      <c r="C420" s="2" t="s">
        <v>1915</v>
      </c>
      <c r="D420" s="1" t="s">
        <v>736</v>
      </c>
      <c r="E420" s="5">
        <v>2740</v>
      </c>
      <c r="F420" s="7">
        <f t="shared" si="12"/>
        <v>411</v>
      </c>
      <c r="G420" s="7">
        <f t="shared" si="13"/>
        <v>2329</v>
      </c>
    </row>
    <row r="421" spans="1:7" x14ac:dyDescent="0.25">
      <c r="A421" s="1" t="s">
        <v>850</v>
      </c>
      <c r="B421" s="1" t="s">
        <v>848</v>
      </c>
      <c r="C421" s="2" t="s">
        <v>1916</v>
      </c>
      <c r="D421" s="1" t="s">
        <v>849</v>
      </c>
      <c r="E421" s="5">
        <v>2984</v>
      </c>
      <c r="F421" s="7">
        <f t="shared" si="12"/>
        <v>447.59999999999997</v>
      </c>
      <c r="G421" s="7">
        <f t="shared" si="13"/>
        <v>2536.4</v>
      </c>
    </row>
    <row r="422" spans="1:7" x14ac:dyDescent="0.25">
      <c r="A422" s="1" t="s">
        <v>853</v>
      </c>
      <c r="B422" s="1" t="s">
        <v>851</v>
      </c>
      <c r="C422" s="2" t="s">
        <v>1916</v>
      </c>
      <c r="D422" s="1" t="s">
        <v>852</v>
      </c>
      <c r="E422" s="5">
        <v>2984</v>
      </c>
      <c r="F422" s="7">
        <f t="shared" si="12"/>
        <v>447.59999999999997</v>
      </c>
      <c r="G422" s="7">
        <f t="shared" si="13"/>
        <v>2536.4</v>
      </c>
    </row>
    <row r="423" spans="1:7" x14ac:dyDescent="0.25">
      <c r="A423" s="1" t="s">
        <v>856</v>
      </c>
      <c r="B423" s="1" t="s">
        <v>854</v>
      </c>
      <c r="C423" s="2" t="s">
        <v>1916</v>
      </c>
      <c r="D423" s="1" t="s">
        <v>855</v>
      </c>
      <c r="E423" s="5">
        <v>3038</v>
      </c>
      <c r="F423" s="7">
        <f t="shared" si="12"/>
        <v>455.7</v>
      </c>
      <c r="G423" s="7">
        <f t="shared" si="13"/>
        <v>2582.3000000000002</v>
      </c>
    </row>
    <row r="424" spans="1:7" x14ac:dyDescent="0.25">
      <c r="A424" s="1" t="s">
        <v>859</v>
      </c>
      <c r="B424" s="1" t="s">
        <v>857</v>
      </c>
      <c r="C424" s="2" t="s">
        <v>1916</v>
      </c>
      <c r="D424" s="1" t="s">
        <v>858</v>
      </c>
      <c r="E424" s="5">
        <v>3132</v>
      </c>
      <c r="F424" s="7">
        <f t="shared" si="12"/>
        <v>469.79999999999995</v>
      </c>
      <c r="G424" s="7">
        <f t="shared" si="13"/>
        <v>2662.2</v>
      </c>
    </row>
    <row r="425" spans="1:7" x14ac:dyDescent="0.25">
      <c r="A425" s="1" t="s">
        <v>862</v>
      </c>
      <c r="B425" s="1" t="s">
        <v>860</v>
      </c>
      <c r="C425" s="2" t="s">
        <v>1916</v>
      </c>
      <c r="D425" s="1" t="s">
        <v>861</v>
      </c>
      <c r="E425" s="5">
        <v>3132</v>
      </c>
      <c r="F425" s="7">
        <f t="shared" si="12"/>
        <v>469.79999999999995</v>
      </c>
      <c r="G425" s="7">
        <f t="shared" si="13"/>
        <v>2662.2</v>
      </c>
    </row>
    <row r="426" spans="1:7" x14ac:dyDescent="0.25">
      <c r="A426" s="1" t="s">
        <v>865</v>
      </c>
      <c r="B426" s="1" t="s">
        <v>863</v>
      </c>
      <c r="C426" s="2" t="s">
        <v>1916</v>
      </c>
      <c r="D426" s="1" t="s">
        <v>864</v>
      </c>
      <c r="E426" s="5">
        <v>3193</v>
      </c>
      <c r="F426" s="7">
        <f t="shared" si="12"/>
        <v>478.95</v>
      </c>
      <c r="G426" s="7">
        <f t="shared" si="13"/>
        <v>2714.05</v>
      </c>
    </row>
    <row r="427" spans="1:7" x14ac:dyDescent="0.25">
      <c r="A427" s="1" t="s">
        <v>1568</v>
      </c>
      <c r="B427" s="1" t="s">
        <v>1566</v>
      </c>
      <c r="C427" s="2" t="s">
        <v>1917</v>
      </c>
      <c r="D427" s="1" t="s">
        <v>1567</v>
      </c>
      <c r="E427" s="5">
        <v>3408</v>
      </c>
      <c r="F427" s="7">
        <f t="shared" si="12"/>
        <v>511.2</v>
      </c>
      <c r="G427" s="7">
        <f t="shared" si="13"/>
        <v>2896.8</v>
      </c>
    </row>
    <row r="428" spans="1:7" x14ac:dyDescent="0.25">
      <c r="A428" s="1" t="s">
        <v>1571</v>
      </c>
      <c r="B428" s="1" t="s">
        <v>1569</v>
      </c>
      <c r="C428" s="2" t="s">
        <v>1917</v>
      </c>
      <c r="D428" s="1" t="s">
        <v>1570</v>
      </c>
      <c r="E428" s="5">
        <v>3408</v>
      </c>
      <c r="F428" s="7">
        <f t="shared" si="12"/>
        <v>511.2</v>
      </c>
      <c r="G428" s="7">
        <f t="shared" si="13"/>
        <v>2896.8</v>
      </c>
    </row>
    <row r="429" spans="1:7" x14ac:dyDescent="0.25">
      <c r="A429" s="1" t="s">
        <v>1574</v>
      </c>
      <c r="B429" s="1" t="s">
        <v>1572</v>
      </c>
      <c r="C429" s="2" t="s">
        <v>1917</v>
      </c>
      <c r="D429" s="1" t="s">
        <v>1573</v>
      </c>
      <c r="E429" s="5">
        <v>3521</v>
      </c>
      <c r="F429" s="7">
        <f t="shared" si="12"/>
        <v>528.15</v>
      </c>
      <c r="G429" s="7">
        <f t="shared" si="13"/>
        <v>2992.85</v>
      </c>
    </row>
    <row r="430" spans="1:7" x14ac:dyDescent="0.25">
      <c r="A430" s="1" t="s">
        <v>1577</v>
      </c>
      <c r="B430" s="1" t="s">
        <v>1575</v>
      </c>
      <c r="C430" s="2" t="s">
        <v>1917</v>
      </c>
      <c r="D430" s="1" t="s">
        <v>1576</v>
      </c>
      <c r="E430" s="5">
        <v>3553</v>
      </c>
      <c r="F430" s="7">
        <f t="shared" si="12"/>
        <v>532.94999999999993</v>
      </c>
      <c r="G430" s="7">
        <f t="shared" si="13"/>
        <v>3020.05</v>
      </c>
    </row>
    <row r="431" spans="1:7" x14ac:dyDescent="0.25">
      <c r="A431" s="1" t="s">
        <v>1580</v>
      </c>
      <c r="B431" s="1" t="s">
        <v>1578</v>
      </c>
      <c r="C431" s="2" t="s">
        <v>1917</v>
      </c>
      <c r="D431" s="1" t="s">
        <v>1579</v>
      </c>
      <c r="E431" s="5">
        <v>3553</v>
      </c>
      <c r="F431" s="7">
        <f t="shared" si="12"/>
        <v>532.94999999999993</v>
      </c>
      <c r="G431" s="7">
        <f t="shared" si="13"/>
        <v>3020.05</v>
      </c>
    </row>
    <row r="432" spans="1:7" x14ac:dyDescent="0.25">
      <c r="A432" s="1" t="s">
        <v>1583</v>
      </c>
      <c r="B432" s="1" t="s">
        <v>1581</v>
      </c>
      <c r="C432" s="2" t="s">
        <v>1917</v>
      </c>
      <c r="D432" s="1" t="s">
        <v>1582</v>
      </c>
      <c r="E432" s="5">
        <v>3668</v>
      </c>
      <c r="F432" s="7">
        <f t="shared" si="12"/>
        <v>550.19999999999993</v>
      </c>
      <c r="G432" s="7">
        <f t="shared" si="13"/>
        <v>3117.8</v>
      </c>
    </row>
    <row r="433" spans="1:7" x14ac:dyDescent="0.25">
      <c r="A433" s="1" t="s">
        <v>974</v>
      </c>
      <c r="B433" s="1" t="s">
        <v>971</v>
      </c>
      <c r="C433" s="1" t="s">
        <v>972</v>
      </c>
      <c r="D433" s="1" t="s">
        <v>973</v>
      </c>
      <c r="E433" s="5">
        <v>3116</v>
      </c>
      <c r="F433" s="7">
        <f t="shared" si="12"/>
        <v>467.4</v>
      </c>
      <c r="G433" s="7">
        <f t="shared" si="13"/>
        <v>2648.6</v>
      </c>
    </row>
    <row r="434" spans="1:7" x14ac:dyDescent="0.25">
      <c r="A434" s="1" t="s">
        <v>977</v>
      </c>
      <c r="B434" s="1" t="s">
        <v>975</v>
      </c>
      <c r="C434" s="1" t="s">
        <v>972</v>
      </c>
      <c r="D434" s="1" t="s">
        <v>976</v>
      </c>
      <c r="E434" s="5">
        <v>3116</v>
      </c>
      <c r="F434" s="7">
        <f t="shared" si="12"/>
        <v>467.4</v>
      </c>
      <c r="G434" s="7">
        <f t="shared" si="13"/>
        <v>2648.6</v>
      </c>
    </row>
    <row r="435" spans="1:7" x14ac:dyDescent="0.25">
      <c r="A435" s="1" t="s">
        <v>980</v>
      </c>
      <c r="B435" s="1" t="s">
        <v>978</v>
      </c>
      <c r="C435" s="1" t="s">
        <v>972</v>
      </c>
      <c r="D435" s="1" t="s">
        <v>979</v>
      </c>
      <c r="E435" s="5">
        <v>3179</v>
      </c>
      <c r="F435" s="7">
        <f t="shared" si="12"/>
        <v>476.84999999999997</v>
      </c>
      <c r="G435" s="7">
        <f t="shared" si="13"/>
        <v>2702.15</v>
      </c>
    </row>
    <row r="436" spans="1:7" x14ac:dyDescent="0.25">
      <c r="A436" s="1" t="s">
        <v>983</v>
      </c>
      <c r="B436" s="1" t="s">
        <v>981</v>
      </c>
      <c r="C436" s="1" t="s">
        <v>972</v>
      </c>
      <c r="D436" s="1" t="s">
        <v>982</v>
      </c>
      <c r="E436" s="5">
        <v>3311</v>
      </c>
      <c r="F436" s="7">
        <f t="shared" si="12"/>
        <v>496.65</v>
      </c>
      <c r="G436" s="7">
        <f t="shared" si="13"/>
        <v>2814.35</v>
      </c>
    </row>
    <row r="437" spans="1:7" x14ac:dyDescent="0.25">
      <c r="A437" s="1" t="s">
        <v>986</v>
      </c>
      <c r="B437" s="1" t="s">
        <v>984</v>
      </c>
      <c r="C437" s="1" t="s">
        <v>972</v>
      </c>
      <c r="D437" s="1" t="s">
        <v>985</v>
      </c>
      <c r="E437" s="5">
        <v>3311</v>
      </c>
      <c r="F437" s="7">
        <f t="shared" si="12"/>
        <v>496.65</v>
      </c>
      <c r="G437" s="7">
        <f t="shared" si="13"/>
        <v>2814.35</v>
      </c>
    </row>
    <row r="438" spans="1:7" x14ac:dyDescent="0.25">
      <c r="A438" s="1" t="s">
        <v>989</v>
      </c>
      <c r="B438" s="1" t="s">
        <v>987</v>
      </c>
      <c r="C438" s="1" t="s">
        <v>972</v>
      </c>
      <c r="D438" s="1" t="s">
        <v>988</v>
      </c>
      <c r="E438" s="5">
        <v>3377</v>
      </c>
      <c r="F438" s="7">
        <f t="shared" si="12"/>
        <v>506.54999999999995</v>
      </c>
      <c r="G438" s="7">
        <f t="shared" si="13"/>
        <v>2870.45</v>
      </c>
    </row>
    <row r="439" spans="1:7" x14ac:dyDescent="0.25">
      <c r="A439" s="1" t="s">
        <v>1001</v>
      </c>
      <c r="B439" s="1" t="s">
        <v>998</v>
      </c>
      <c r="C439" s="1" t="s">
        <v>999</v>
      </c>
      <c r="D439" s="1" t="s">
        <v>1000</v>
      </c>
      <c r="E439" s="5">
        <v>3270</v>
      </c>
      <c r="F439" s="7">
        <f t="shared" si="12"/>
        <v>490.5</v>
      </c>
      <c r="G439" s="7">
        <f t="shared" si="13"/>
        <v>2779.5</v>
      </c>
    </row>
    <row r="440" spans="1:7" x14ac:dyDescent="0.25">
      <c r="A440" s="1" t="s">
        <v>1004</v>
      </c>
      <c r="B440" s="1" t="s">
        <v>1002</v>
      </c>
      <c r="C440" s="1" t="s">
        <v>999</v>
      </c>
      <c r="D440" s="1" t="s">
        <v>1003</v>
      </c>
      <c r="E440" s="5">
        <v>3270</v>
      </c>
      <c r="F440" s="7">
        <f t="shared" si="12"/>
        <v>490.5</v>
      </c>
      <c r="G440" s="7">
        <f t="shared" si="13"/>
        <v>2779.5</v>
      </c>
    </row>
    <row r="441" spans="1:7" x14ac:dyDescent="0.25">
      <c r="A441" s="1" t="s">
        <v>1047</v>
      </c>
      <c r="B441" s="1" t="s">
        <v>1045</v>
      </c>
      <c r="C441" s="1" t="s">
        <v>999</v>
      </c>
      <c r="D441" s="1" t="s">
        <v>1046</v>
      </c>
      <c r="E441" s="5">
        <v>3338</v>
      </c>
      <c r="F441" s="7">
        <f t="shared" si="12"/>
        <v>500.7</v>
      </c>
      <c r="G441" s="7">
        <f t="shared" si="13"/>
        <v>2837.3</v>
      </c>
    </row>
    <row r="442" spans="1:7" x14ac:dyDescent="0.25">
      <c r="A442" s="1" t="s">
        <v>1050</v>
      </c>
      <c r="B442" s="1" t="s">
        <v>1048</v>
      </c>
      <c r="C442" s="1" t="s">
        <v>999</v>
      </c>
      <c r="D442" s="1" t="s">
        <v>1049</v>
      </c>
      <c r="E442" s="5">
        <v>3468</v>
      </c>
      <c r="F442" s="7">
        <f t="shared" si="12"/>
        <v>520.19999999999993</v>
      </c>
      <c r="G442" s="7">
        <f t="shared" si="13"/>
        <v>2947.8</v>
      </c>
    </row>
    <row r="443" spans="1:7" x14ac:dyDescent="0.25">
      <c r="A443" s="1" t="s">
        <v>1053</v>
      </c>
      <c r="B443" s="1" t="s">
        <v>1051</v>
      </c>
      <c r="C443" s="1" t="s">
        <v>999</v>
      </c>
      <c r="D443" s="1" t="s">
        <v>1052</v>
      </c>
      <c r="E443" s="5">
        <v>3468</v>
      </c>
      <c r="F443" s="7">
        <f t="shared" si="12"/>
        <v>520.19999999999993</v>
      </c>
      <c r="G443" s="7">
        <f t="shared" si="13"/>
        <v>2947.8</v>
      </c>
    </row>
    <row r="444" spans="1:7" x14ac:dyDescent="0.25">
      <c r="A444" s="1" t="s">
        <v>1056</v>
      </c>
      <c r="B444" s="1" t="s">
        <v>1054</v>
      </c>
      <c r="C444" s="1" t="s">
        <v>999</v>
      </c>
      <c r="D444" s="1" t="s">
        <v>1055</v>
      </c>
      <c r="E444" s="5">
        <v>3538</v>
      </c>
      <c r="F444" s="7">
        <f t="shared" si="12"/>
        <v>530.69999999999993</v>
      </c>
      <c r="G444" s="7">
        <f t="shared" si="13"/>
        <v>3007.3</v>
      </c>
    </row>
    <row r="445" spans="1:7" x14ac:dyDescent="0.25">
      <c r="A445" s="1" t="s">
        <v>1461</v>
      </c>
      <c r="B445" s="1" t="s">
        <v>1459</v>
      </c>
      <c r="C445" s="1" t="s">
        <v>1460</v>
      </c>
      <c r="E445" s="5">
        <v>208</v>
      </c>
      <c r="F445" s="7">
        <f t="shared" si="12"/>
        <v>31.2</v>
      </c>
      <c r="G445" s="7">
        <f t="shared" si="13"/>
        <v>176.8</v>
      </c>
    </row>
    <row r="446" spans="1:7" x14ac:dyDescent="0.25">
      <c r="A446" s="1" t="s">
        <v>1704</v>
      </c>
      <c r="B446" s="1" t="s">
        <v>1702</v>
      </c>
      <c r="C446" s="1" t="s">
        <v>1703</v>
      </c>
      <c r="E446" s="5">
        <v>224</v>
      </c>
      <c r="F446" s="7">
        <f t="shared" si="12"/>
        <v>33.6</v>
      </c>
      <c r="G446" s="7">
        <f t="shared" si="13"/>
        <v>190.4</v>
      </c>
    </row>
    <row r="447" spans="1:7" x14ac:dyDescent="0.25">
      <c r="A447" s="1" t="s">
        <v>1704</v>
      </c>
      <c r="B447" s="1" t="s">
        <v>1702</v>
      </c>
      <c r="C447" s="1" t="s">
        <v>1703</v>
      </c>
      <c r="E447" s="5">
        <v>224</v>
      </c>
      <c r="F447" s="7">
        <f t="shared" si="12"/>
        <v>33.6</v>
      </c>
      <c r="G447" s="7">
        <f t="shared" si="13"/>
        <v>190.4</v>
      </c>
    </row>
    <row r="448" spans="1:7" x14ac:dyDescent="0.25">
      <c r="A448" s="1" t="s">
        <v>1704</v>
      </c>
      <c r="B448" s="1" t="s">
        <v>1702</v>
      </c>
      <c r="C448" s="1" t="s">
        <v>1703</v>
      </c>
      <c r="E448" s="5">
        <v>224</v>
      </c>
      <c r="F448" s="7">
        <f t="shared" si="12"/>
        <v>33.6</v>
      </c>
      <c r="G448" s="7">
        <f t="shared" si="13"/>
        <v>190.4</v>
      </c>
    </row>
    <row r="449" spans="1:7" x14ac:dyDescent="0.25">
      <c r="A449" s="1" t="s">
        <v>1421</v>
      </c>
      <c r="B449" s="1" t="s">
        <v>1419</v>
      </c>
      <c r="C449" s="1" t="s">
        <v>1420</v>
      </c>
      <c r="E449" s="5">
        <v>268</v>
      </c>
      <c r="F449" s="7">
        <f t="shared" si="12"/>
        <v>40.199999999999996</v>
      </c>
      <c r="G449" s="7">
        <f t="shared" si="13"/>
        <v>227.8</v>
      </c>
    </row>
    <row r="450" spans="1:7" x14ac:dyDescent="0.25">
      <c r="A450" s="1" t="s">
        <v>1424</v>
      </c>
      <c r="B450" s="1" t="s">
        <v>1422</v>
      </c>
      <c r="C450" s="1" t="s">
        <v>1423</v>
      </c>
      <c r="E450" s="5">
        <v>268</v>
      </c>
      <c r="F450" s="7">
        <f t="shared" si="12"/>
        <v>40.199999999999996</v>
      </c>
      <c r="G450" s="7">
        <f t="shared" si="13"/>
        <v>227.8</v>
      </c>
    </row>
    <row r="451" spans="1:7" x14ac:dyDescent="0.25">
      <c r="A451" s="1" t="s">
        <v>1719</v>
      </c>
      <c r="B451" s="1" t="s">
        <v>1717</v>
      </c>
      <c r="C451" s="1" t="s">
        <v>1718</v>
      </c>
      <c r="E451" s="5">
        <v>258</v>
      </c>
      <c r="F451" s="7">
        <f t="shared" ref="F451:F514" si="14">E451*0.15</f>
        <v>38.699999999999996</v>
      </c>
      <c r="G451" s="7">
        <f t="shared" ref="G451:G514" si="15">E451-F451</f>
        <v>219.3</v>
      </c>
    </row>
    <row r="452" spans="1:7" x14ac:dyDescent="0.25">
      <c r="A452" s="1" t="s">
        <v>1719</v>
      </c>
      <c r="B452" s="1" t="s">
        <v>1717</v>
      </c>
      <c r="C452" s="1" t="s">
        <v>1718</v>
      </c>
      <c r="E452" s="5">
        <v>258</v>
      </c>
      <c r="F452" s="7">
        <f t="shared" si="14"/>
        <v>38.699999999999996</v>
      </c>
      <c r="G452" s="7">
        <f t="shared" si="15"/>
        <v>219.3</v>
      </c>
    </row>
    <row r="453" spans="1:7" x14ac:dyDescent="0.25">
      <c r="A453" s="1" t="s">
        <v>1722</v>
      </c>
      <c r="B453" s="1" t="s">
        <v>1720</v>
      </c>
      <c r="C453" s="1" t="s">
        <v>1721</v>
      </c>
      <c r="E453" s="5">
        <v>258</v>
      </c>
      <c r="F453" s="7">
        <f t="shared" si="14"/>
        <v>38.699999999999996</v>
      </c>
      <c r="G453" s="7">
        <f t="shared" si="15"/>
        <v>219.3</v>
      </c>
    </row>
    <row r="454" spans="1:7" x14ac:dyDescent="0.25">
      <c r="A454" s="1" t="s">
        <v>1722</v>
      </c>
      <c r="B454" s="1" t="s">
        <v>1720</v>
      </c>
      <c r="C454" s="1" t="s">
        <v>1721</v>
      </c>
      <c r="E454" s="5">
        <v>258</v>
      </c>
      <c r="F454" s="7">
        <f t="shared" si="14"/>
        <v>38.699999999999996</v>
      </c>
      <c r="G454" s="7">
        <f t="shared" si="15"/>
        <v>219.3</v>
      </c>
    </row>
    <row r="455" spans="1:7" x14ac:dyDescent="0.25">
      <c r="A455" s="1" t="s">
        <v>1427</v>
      </c>
      <c r="B455" s="1" t="s">
        <v>1425</v>
      </c>
      <c r="C455" s="1" t="s">
        <v>1426</v>
      </c>
      <c r="E455" s="5">
        <v>203</v>
      </c>
      <c r="F455" s="7">
        <f t="shared" si="14"/>
        <v>30.45</v>
      </c>
      <c r="G455" s="7">
        <f t="shared" si="15"/>
        <v>172.55</v>
      </c>
    </row>
    <row r="456" spans="1:7" x14ac:dyDescent="0.25">
      <c r="A456" s="1" t="s">
        <v>1430</v>
      </c>
      <c r="B456" s="1" t="s">
        <v>1428</v>
      </c>
      <c r="C456" s="1" t="s">
        <v>1429</v>
      </c>
      <c r="E456" s="5">
        <v>203</v>
      </c>
      <c r="F456" s="7">
        <f t="shared" si="14"/>
        <v>30.45</v>
      </c>
      <c r="G456" s="7">
        <f t="shared" si="15"/>
        <v>172.55</v>
      </c>
    </row>
    <row r="457" spans="1:7" x14ac:dyDescent="0.25">
      <c r="A457" s="1" t="s">
        <v>1464</v>
      </c>
      <c r="B457" s="1" t="s">
        <v>1462</v>
      </c>
      <c r="C457" s="1" t="s">
        <v>1463</v>
      </c>
      <c r="E457" s="5">
        <v>146</v>
      </c>
      <c r="F457" s="7">
        <f t="shared" si="14"/>
        <v>21.9</v>
      </c>
      <c r="G457" s="7">
        <f t="shared" si="15"/>
        <v>124.1</v>
      </c>
    </row>
    <row r="458" spans="1:7" x14ac:dyDescent="0.25">
      <c r="A458" s="1" t="s">
        <v>1199</v>
      </c>
      <c r="B458" s="1" t="s">
        <v>1197</v>
      </c>
      <c r="C458" s="1" t="s">
        <v>1198</v>
      </c>
      <c r="E458" s="5">
        <v>131</v>
      </c>
      <c r="F458" s="7">
        <f t="shared" si="14"/>
        <v>19.649999999999999</v>
      </c>
      <c r="G458" s="7">
        <f t="shared" si="15"/>
        <v>111.35</v>
      </c>
    </row>
    <row r="459" spans="1:7" x14ac:dyDescent="0.25">
      <c r="A459" s="1" t="s">
        <v>1507</v>
      </c>
      <c r="B459" s="1" t="s">
        <v>1505</v>
      </c>
      <c r="C459" s="1" t="s">
        <v>1506</v>
      </c>
      <c r="E459" s="5">
        <v>53</v>
      </c>
      <c r="F459" s="7">
        <f t="shared" si="14"/>
        <v>7.9499999999999993</v>
      </c>
      <c r="G459" s="7">
        <f t="shared" si="15"/>
        <v>45.05</v>
      </c>
    </row>
    <row r="460" spans="1:7" x14ac:dyDescent="0.25">
      <c r="A460" s="1" t="s">
        <v>1449</v>
      </c>
      <c r="B460" s="1" t="s">
        <v>1447</v>
      </c>
      <c r="C460" s="1" t="s">
        <v>1448</v>
      </c>
      <c r="E460" s="5">
        <v>107</v>
      </c>
      <c r="F460" s="7">
        <f t="shared" si="14"/>
        <v>16.05</v>
      </c>
      <c r="G460" s="7">
        <f t="shared" si="15"/>
        <v>90.95</v>
      </c>
    </row>
    <row r="461" spans="1:7" x14ac:dyDescent="0.25">
      <c r="A461" s="1" t="s">
        <v>1452</v>
      </c>
      <c r="B461" s="1" t="s">
        <v>1450</v>
      </c>
      <c r="C461" s="1" t="s">
        <v>1451</v>
      </c>
      <c r="E461" s="5">
        <v>126</v>
      </c>
      <c r="F461" s="7">
        <f t="shared" si="14"/>
        <v>18.899999999999999</v>
      </c>
      <c r="G461" s="7">
        <f t="shared" si="15"/>
        <v>107.1</v>
      </c>
    </row>
    <row r="462" spans="1:7" x14ac:dyDescent="0.25">
      <c r="A462" s="1" t="s">
        <v>1455</v>
      </c>
      <c r="B462" s="1" t="s">
        <v>1453</v>
      </c>
      <c r="C462" s="1" t="s">
        <v>1454</v>
      </c>
      <c r="E462" s="5">
        <v>167</v>
      </c>
      <c r="F462" s="7">
        <f t="shared" si="14"/>
        <v>25.05</v>
      </c>
      <c r="G462" s="7">
        <f t="shared" si="15"/>
        <v>141.94999999999999</v>
      </c>
    </row>
    <row r="463" spans="1:7" x14ac:dyDescent="0.25">
      <c r="A463" s="1" t="s">
        <v>1458</v>
      </c>
      <c r="B463" s="1" t="s">
        <v>1457</v>
      </c>
      <c r="C463" s="1" t="s">
        <v>1456</v>
      </c>
      <c r="E463" s="5">
        <v>214</v>
      </c>
      <c r="F463" s="7">
        <f t="shared" si="14"/>
        <v>32.1</v>
      </c>
      <c r="G463" s="7">
        <f t="shared" si="15"/>
        <v>181.9</v>
      </c>
    </row>
    <row r="464" spans="1:7" x14ac:dyDescent="0.25">
      <c r="A464" s="1" t="s">
        <v>758</v>
      </c>
      <c r="B464" s="1" t="s">
        <v>756</v>
      </c>
      <c r="C464" s="2" t="s">
        <v>1918</v>
      </c>
      <c r="D464" s="1" t="s">
        <v>757</v>
      </c>
      <c r="E464" s="5">
        <v>1885</v>
      </c>
      <c r="F464" s="7">
        <f t="shared" si="14"/>
        <v>282.75</v>
      </c>
      <c r="G464" s="7">
        <f t="shared" si="15"/>
        <v>1602.25</v>
      </c>
    </row>
    <row r="465" spans="1:7" x14ac:dyDescent="0.25">
      <c r="A465" s="1" t="s">
        <v>760</v>
      </c>
      <c r="B465" s="1" t="s">
        <v>759</v>
      </c>
      <c r="C465" s="2" t="s">
        <v>1918</v>
      </c>
      <c r="D465" s="1" t="s">
        <v>757</v>
      </c>
      <c r="E465" s="5">
        <v>1885</v>
      </c>
      <c r="F465" s="7">
        <f t="shared" si="14"/>
        <v>282.75</v>
      </c>
      <c r="G465" s="7">
        <f t="shared" si="15"/>
        <v>1602.25</v>
      </c>
    </row>
    <row r="466" spans="1:7" x14ac:dyDescent="0.25">
      <c r="A466" s="1" t="s">
        <v>762</v>
      </c>
      <c r="B466" s="1" t="s">
        <v>761</v>
      </c>
      <c r="C466" s="2" t="s">
        <v>1918</v>
      </c>
      <c r="D466" s="1" t="s">
        <v>757</v>
      </c>
      <c r="E466" s="5">
        <v>2359</v>
      </c>
      <c r="F466" s="7">
        <f t="shared" si="14"/>
        <v>353.84999999999997</v>
      </c>
      <c r="G466" s="7">
        <f t="shared" si="15"/>
        <v>2005.15</v>
      </c>
    </row>
    <row r="467" spans="1:7" x14ac:dyDescent="0.25">
      <c r="A467" s="1" t="s">
        <v>886</v>
      </c>
      <c r="B467" s="1" t="s">
        <v>884</v>
      </c>
      <c r="C467" s="2" t="s">
        <v>1919</v>
      </c>
      <c r="D467" s="1" t="s">
        <v>885</v>
      </c>
      <c r="E467" s="5">
        <v>2164</v>
      </c>
      <c r="F467" s="7">
        <f t="shared" si="14"/>
        <v>324.59999999999997</v>
      </c>
      <c r="G467" s="7">
        <f t="shared" si="15"/>
        <v>1839.4</v>
      </c>
    </row>
    <row r="468" spans="1:7" x14ac:dyDescent="0.25">
      <c r="A468" s="1" t="s">
        <v>888</v>
      </c>
      <c r="B468" s="1" t="s">
        <v>887</v>
      </c>
      <c r="C468" s="2" t="s">
        <v>1919</v>
      </c>
      <c r="D468" s="1" t="s">
        <v>885</v>
      </c>
      <c r="E468" s="5">
        <v>2164</v>
      </c>
      <c r="F468" s="7">
        <f t="shared" si="14"/>
        <v>324.59999999999997</v>
      </c>
      <c r="G468" s="7">
        <f t="shared" si="15"/>
        <v>1839.4</v>
      </c>
    </row>
    <row r="469" spans="1:7" x14ac:dyDescent="0.25">
      <c r="A469" s="1" t="s">
        <v>890</v>
      </c>
      <c r="B469" s="1" t="s">
        <v>889</v>
      </c>
      <c r="C469" s="2" t="s">
        <v>1919</v>
      </c>
      <c r="D469" s="1" t="s">
        <v>885</v>
      </c>
      <c r="E469" s="5">
        <v>2653</v>
      </c>
      <c r="F469" s="7">
        <f t="shared" si="14"/>
        <v>397.95</v>
      </c>
      <c r="G469" s="7">
        <f t="shared" si="15"/>
        <v>2255.0500000000002</v>
      </c>
    </row>
    <row r="470" spans="1:7" x14ac:dyDescent="0.25">
      <c r="A470" s="1" t="s">
        <v>765</v>
      </c>
      <c r="B470" s="1" t="s">
        <v>763</v>
      </c>
      <c r="C470" s="2" t="s">
        <v>1918</v>
      </c>
      <c r="D470" s="1" t="s">
        <v>764</v>
      </c>
      <c r="E470" s="5">
        <v>2034</v>
      </c>
      <c r="F470" s="7">
        <f t="shared" si="14"/>
        <v>305.09999999999997</v>
      </c>
      <c r="G470" s="7">
        <f t="shared" si="15"/>
        <v>1728.9</v>
      </c>
    </row>
    <row r="471" spans="1:7" x14ac:dyDescent="0.25">
      <c r="A471" s="1" t="s">
        <v>767</v>
      </c>
      <c r="B471" s="1" t="s">
        <v>766</v>
      </c>
      <c r="C471" s="2" t="s">
        <v>1918</v>
      </c>
      <c r="D471" s="1" t="s">
        <v>764</v>
      </c>
      <c r="E471" s="5">
        <v>2034</v>
      </c>
      <c r="F471" s="7">
        <f t="shared" si="14"/>
        <v>305.09999999999997</v>
      </c>
      <c r="G471" s="7">
        <f t="shared" si="15"/>
        <v>1728.9</v>
      </c>
    </row>
    <row r="472" spans="1:7" x14ac:dyDescent="0.25">
      <c r="A472" s="1" t="s">
        <v>769</v>
      </c>
      <c r="B472" s="1" t="s">
        <v>768</v>
      </c>
      <c r="C472" s="2" t="s">
        <v>1918</v>
      </c>
      <c r="D472" s="1" t="s">
        <v>764</v>
      </c>
      <c r="E472" s="5">
        <v>2511</v>
      </c>
      <c r="F472" s="7">
        <f t="shared" si="14"/>
        <v>376.65</v>
      </c>
      <c r="G472" s="7">
        <f t="shared" si="15"/>
        <v>2134.35</v>
      </c>
    </row>
    <row r="473" spans="1:7" x14ac:dyDescent="0.25">
      <c r="A473" s="1" t="s">
        <v>893</v>
      </c>
      <c r="B473" s="1" t="s">
        <v>891</v>
      </c>
      <c r="C473" s="2" t="s">
        <v>1919</v>
      </c>
      <c r="D473" s="1" t="s">
        <v>892</v>
      </c>
      <c r="E473" s="5">
        <v>2315</v>
      </c>
      <c r="F473" s="7">
        <f t="shared" si="14"/>
        <v>347.25</v>
      </c>
      <c r="G473" s="7">
        <f t="shared" si="15"/>
        <v>1967.75</v>
      </c>
    </row>
    <row r="474" spans="1:7" x14ac:dyDescent="0.25">
      <c r="A474" s="1" t="s">
        <v>895</v>
      </c>
      <c r="B474" s="1" t="s">
        <v>894</v>
      </c>
      <c r="C474" s="2" t="s">
        <v>1919</v>
      </c>
      <c r="D474" s="1" t="s">
        <v>892</v>
      </c>
      <c r="E474" s="5">
        <v>2315</v>
      </c>
      <c r="F474" s="7">
        <f t="shared" si="14"/>
        <v>347.25</v>
      </c>
      <c r="G474" s="7">
        <f t="shared" si="15"/>
        <v>1967.75</v>
      </c>
    </row>
    <row r="475" spans="1:7" x14ac:dyDescent="0.25">
      <c r="A475" s="1" t="s">
        <v>897</v>
      </c>
      <c r="B475" s="1" t="s">
        <v>896</v>
      </c>
      <c r="C475" s="2" t="s">
        <v>1919</v>
      </c>
      <c r="D475" s="1" t="s">
        <v>892</v>
      </c>
      <c r="E475" s="5">
        <v>2805</v>
      </c>
      <c r="F475" s="7">
        <f t="shared" si="14"/>
        <v>420.75</v>
      </c>
      <c r="G475" s="7">
        <f t="shared" si="15"/>
        <v>2384.25</v>
      </c>
    </row>
    <row r="476" spans="1:7" x14ac:dyDescent="0.25">
      <c r="A476" s="1" t="s">
        <v>1604</v>
      </c>
      <c r="B476" s="1" t="s">
        <v>1602</v>
      </c>
      <c r="C476" s="2" t="s">
        <v>1920</v>
      </c>
      <c r="D476" s="1" t="s">
        <v>1603</v>
      </c>
      <c r="E476" s="5">
        <v>2676</v>
      </c>
      <c r="F476" s="7">
        <f t="shared" si="14"/>
        <v>401.4</v>
      </c>
      <c r="G476" s="7">
        <f t="shared" si="15"/>
        <v>2274.6</v>
      </c>
    </row>
    <row r="477" spans="1:7" x14ac:dyDescent="0.25">
      <c r="A477" s="1" t="s">
        <v>1606</v>
      </c>
      <c r="B477" s="1" t="s">
        <v>1605</v>
      </c>
      <c r="C477" s="2" t="s">
        <v>1920</v>
      </c>
      <c r="D477" s="1" t="s">
        <v>1603</v>
      </c>
      <c r="E477" s="5">
        <v>2676</v>
      </c>
      <c r="F477" s="7">
        <f t="shared" si="14"/>
        <v>401.4</v>
      </c>
      <c r="G477" s="7">
        <f t="shared" si="15"/>
        <v>2274.6</v>
      </c>
    </row>
    <row r="478" spans="1:7" x14ac:dyDescent="0.25">
      <c r="A478" s="1" t="s">
        <v>1608</v>
      </c>
      <c r="B478" s="1" t="s">
        <v>1607</v>
      </c>
      <c r="C478" s="2" t="s">
        <v>1920</v>
      </c>
      <c r="D478" s="1" t="s">
        <v>1603</v>
      </c>
      <c r="E478" s="5">
        <v>3221</v>
      </c>
      <c r="F478" s="7">
        <f t="shared" si="14"/>
        <v>483.15</v>
      </c>
      <c r="G478" s="7">
        <f t="shared" si="15"/>
        <v>2737.85</v>
      </c>
    </row>
    <row r="479" spans="1:7" x14ac:dyDescent="0.25">
      <c r="A479" s="1" t="s">
        <v>1611</v>
      </c>
      <c r="B479" s="1" t="s">
        <v>1609</v>
      </c>
      <c r="C479" s="2" t="s">
        <v>1920</v>
      </c>
      <c r="D479" s="1" t="s">
        <v>1610</v>
      </c>
      <c r="E479" s="5">
        <v>2826</v>
      </c>
      <c r="F479" s="7">
        <f t="shared" si="14"/>
        <v>423.9</v>
      </c>
      <c r="G479" s="7">
        <f t="shared" si="15"/>
        <v>2402.1</v>
      </c>
    </row>
    <row r="480" spans="1:7" x14ac:dyDescent="0.25">
      <c r="A480" s="1" t="s">
        <v>1613</v>
      </c>
      <c r="B480" s="1" t="s">
        <v>1612</v>
      </c>
      <c r="C480" s="2" t="s">
        <v>1920</v>
      </c>
      <c r="D480" s="1" t="s">
        <v>1610</v>
      </c>
      <c r="E480" s="5">
        <v>2826</v>
      </c>
      <c r="F480" s="7">
        <f t="shared" si="14"/>
        <v>423.9</v>
      </c>
      <c r="G480" s="7">
        <f t="shared" si="15"/>
        <v>2402.1</v>
      </c>
    </row>
    <row r="481" spans="1:7" x14ac:dyDescent="0.25">
      <c r="A481" s="1" t="s">
        <v>1615</v>
      </c>
      <c r="B481" s="1" t="s">
        <v>1614</v>
      </c>
      <c r="C481" s="2" t="s">
        <v>1920</v>
      </c>
      <c r="D481" s="1" t="s">
        <v>1610</v>
      </c>
      <c r="E481" s="5">
        <v>3368</v>
      </c>
      <c r="F481" s="7">
        <f t="shared" si="14"/>
        <v>505.2</v>
      </c>
      <c r="G481" s="7">
        <f t="shared" si="15"/>
        <v>2862.8</v>
      </c>
    </row>
    <row r="482" spans="1:7" x14ac:dyDescent="0.25">
      <c r="A482" s="1" t="s">
        <v>772</v>
      </c>
      <c r="B482" s="1" t="s">
        <v>770</v>
      </c>
      <c r="C482" s="2" t="s">
        <v>1918</v>
      </c>
      <c r="D482" s="1" t="s">
        <v>771</v>
      </c>
      <c r="E482" s="5">
        <v>2373</v>
      </c>
      <c r="F482" s="7">
        <f t="shared" si="14"/>
        <v>355.95</v>
      </c>
      <c r="G482" s="7">
        <f t="shared" si="15"/>
        <v>2017.05</v>
      </c>
    </row>
    <row r="483" spans="1:7" x14ac:dyDescent="0.25">
      <c r="A483" s="1" t="s">
        <v>774</v>
      </c>
      <c r="B483" s="1" t="s">
        <v>773</v>
      </c>
      <c r="C483" s="2" t="s">
        <v>1918</v>
      </c>
      <c r="D483" s="1" t="s">
        <v>771</v>
      </c>
      <c r="E483" s="5">
        <v>2373</v>
      </c>
      <c r="F483" s="7">
        <f t="shared" si="14"/>
        <v>355.95</v>
      </c>
      <c r="G483" s="7">
        <f t="shared" si="15"/>
        <v>2017.05</v>
      </c>
    </row>
    <row r="484" spans="1:7" x14ac:dyDescent="0.25">
      <c r="A484" s="1" t="s">
        <v>776</v>
      </c>
      <c r="B484" s="1" t="s">
        <v>775</v>
      </c>
      <c r="C484" s="2" t="s">
        <v>1918</v>
      </c>
      <c r="D484" s="1" t="s">
        <v>771</v>
      </c>
      <c r="E484" s="5">
        <v>2834</v>
      </c>
      <c r="F484" s="7">
        <f t="shared" si="14"/>
        <v>425.09999999999997</v>
      </c>
      <c r="G484" s="7">
        <f t="shared" si="15"/>
        <v>2408.9</v>
      </c>
    </row>
    <row r="485" spans="1:7" x14ac:dyDescent="0.25">
      <c r="A485" s="1" t="s">
        <v>900</v>
      </c>
      <c r="B485" s="1" t="s">
        <v>898</v>
      </c>
      <c r="C485" s="2" t="s">
        <v>1919</v>
      </c>
      <c r="D485" s="1" t="s">
        <v>899</v>
      </c>
      <c r="E485" s="5">
        <v>2719</v>
      </c>
      <c r="F485" s="7">
        <f t="shared" si="14"/>
        <v>407.84999999999997</v>
      </c>
      <c r="G485" s="7">
        <f t="shared" si="15"/>
        <v>2311.15</v>
      </c>
    </row>
    <row r="486" spans="1:7" x14ac:dyDescent="0.25">
      <c r="A486" s="1" t="s">
        <v>902</v>
      </c>
      <c r="B486" s="1" t="s">
        <v>901</v>
      </c>
      <c r="C486" s="2" t="s">
        <v>1919</v>
      </c>
      <c r="D486" s="1" t="s">
        <v>899</v>
      </c>
      <c r="E486" s="5">
        <v>2719</v>
      </c>
      <c r="F486" s="7">
        <f t="shared" si="14"/>
        <v>407.84999999999997</v>
      </c>
      <c r="G486" s="7">
        <f t="shared" si="15"/>
        <v>2311.15</v>
      </c>
    </row>
    <row r="487" spans="1:7" x14ac:dyDescent="0.25">
      <c r="A487" s="1" t="s">
        <v>904</v>
      </c>
      <c r="B487" s="1" t="s">
        <v>903</v>
      </c>
      <c r="C487" s="2" t="s">
        <v>1919</v>
      </c>
      <c r="D487" s="1" t="s">
        <v>899</v>
      </c>
      <c r="E487" s="5">
        <v>3196</v>
      </c>
      <c r="F487" s="7">
        <f t="shared" si="14"/>
        <v>479.4</v>
      </c>
      <c r="G487" s="7">
        <f t="shared" si="15"/>
        <v>2716.6</v>
      </c>
    </row>
    <row r="488" spans="1:7" x14ac:dyDescent="0.25">
      <c r="A488" s="1" t="s">
        <v>779</v>
      </c>
      <c r="B488" s="1" t="s">
        <v>777</v>
      </c>
      <c r="C488" s="2" t="s">
        <v>1918</v>
      </c>
      <c r="D488" s="1" t="s">
        <v>778</v>
      </c>
      <c r="E488" s="5">
        <v>2515</v>
      </c>
      <c r="F488" s="7">
        <f t="shared" si="14"/>
        <v>377.25</v>
      </c>
      <c r="G488" s="7">
        <f t="shared" si="15"/>
        <v>2137.75</v>
      </c>
    </row>
    <row r="489" spans="1:7" x14ac:dyDescent="0.25">
      <c r="A489" s="1" t="s">
        <v>781</v>
      </c>
      <c r="B489" s="1" t="s">
        <v>780</v>
      </c>
      <c r="C489" s="2" t="s">
        <v>1918</v>
      </c>
      <c r="D489" s="1" t="s">
        <v>778</v>
      </c>
      <c r="E489" s="5">
        <v>2515</v>
      </c>
      <c r="F489" s="7">
        <f t="shared" si="14"/>
        <v>377.25</v>
      </c>
      <c r="G489" s="7">
        <f t="shared" si="15"/>
        <v>2137.75</v>
      </c>
    </row>
    <row r="490" spans="1:7" x14ac:dyDescent="0.25">
      <c r="A490" s="1" t="s">
        <v>783</v>
      </c>
      <c r="B490" s="1" t="s">
        <v>782</v>
      </c>
      <c r="C490" s="2" t="s">
        <v>1918</v>
      </c>
      <c r="D490" s="1" t="s">
        <v>778</v>
      </c>
      <c r="E490" s="5">
        <v>2978</v>
      </c>
      <c r="F490" s="7">
        <f t="shared" si="14"/>
        <v>446.7</v>
      </c>
      <c r="G490" s="7">
        <f t="shared" si="15"/>
        <v>2531.3000000000002</v>
      </c>
    </row>
    <row r="491" spans="1:7" x14ac:dyDescent="0.25">
      <c r="A491" s="1" t="s">
        <v>907</v>
      </c>
      <c r="B491" s="1" t="s">
        <v>905</v>
      </c>
      <c r="C491" s="2" t="s">
        <v>1919</v>
      </c>
      <c r="D491" s="1" t="s">
        <v>906</v>
      </c>
      <c r="E491" s="5">
        <v>2869</v>
      </c>
      <c r="F491" s="7">
        <f t="shared" si="14"/>
        <v>430.34999999999997</v>
      </c>
      <c r="G491" s="7">
        <f t="shared" si="15"/>
        <v>2438.65</v>
      </c>
    </row>
    <row r="492" spans="1:7" x14ac:dyDescent="0.25">
      <c r="A492" s="1" t="s">
        <v>909</v>
      </c>
      <c r="B492" s="1" t="s">
        <v>908</v>
      </c>
      <c r="C492" s="2" t="s">
        <v>1919</v>
      </c>
      <c r="D492" s="1" t="s">
        <v>906</v>
      </c>
      <c r="E492" s="5">
        <v>2869</v>
      </c>
      <c r="F492" s="7">
        <f t="shared" si="14"/>
        <v>430.34999999999997</v>
      </c>
      <c r="G492" s="7">
        <f t="shared" si="15"/>
        <v>2438.65</v>
      </c>
    </row>
    <row r="493" spans="1:7" x14ac:dyDescent="0.25">
      <c r="A493" s="1" t="s">
        <v>911</v>
      </c>
      <c r="B493" s="1" t="s">
        <v>910</v>
      </c>
      <c r="C493" s="2" t="s">
        <v>1919</v>
      </c>
      <c r="D493" s="1" t="s">
        <v>906</v>
      </c>
      <c r="E493" s="5">
        <v>3346</v>
      </c>
      <c r="F493" s="7">
        <f t="shared" si="14"/>
        <v>501.9</v>
      </c>
      <c r="G493" s="7">
        <f t="shared" si="15"/>
        <v>2844.1</v>
      </c>
    </row>
    <row r="494" spans="1:7" x14ac:dyDescent="0.25">
      <c r="A494" s="1" t="s">
        <v>1618</v>
      </c>
      <c r="B494" s="1" t="s">
        <v>1616</v>
      </c>
      <c r="C494" s="2" t="s">
        <v>1920</v>
      </c>
      <c r="D494" s="1" t="s">
        <v>1617</v>
      </c>
      <c r="E494" s="5">
        <v>3164</v>
      </c>
      <c r="F494" s="7">
        <f t="shared" si="14"/>
        <v>474.59999999999997</v>
      </c>
      <c r="G494" s="7">
        <f t="shared" si="15"/>
        <v>2689.4</v>
      </c>
    </row>
    <row r="495" spans="1:7" x14ac:dyDescent="0.25">
      <c r="A495" s="1" t="s">
        <v>1620</v>
      </c>
      <c r="B495" s="1" t="s">
        <v>1619</v>
      </c>
      <c r="C495" s="2" t="s">
        <v>1920</v>
      </c>
      <c r="D495" s="1" t="s">
        <v>1617</v>
      </c>
      <c r="E495" s="5">
        <v>3164</v>
      </c>
      <c r="F495" s="7">
        <f t="shared" si="14"/>
        <v>474.59999999999997</v>
      </c>
      <c r="G495" s="7">
        <f t="shared" si="15"/>
        <v>2689.4</v>
      </c>
    </row>
    <row r="496" spans="1:7" x14ac:dyDescent="0.25">
      <c r="A496" s="1" t="s">
        <v>1622</v>
      </c>
      <c r="B496" s="1" t="s">
        <v>1621</v>
      </c>
      <c r="C496" s="2" t="s">
        <v>1920</v>
      </c>
      <c r="D496" s="1" t="s">
        <v>1617</v>
      </c>
      <c r="E496" s="5">
        <v>3681</v>
      </c>
      <c r="F496" s="7">
        <f t="shared" si="14"/>
        <v>552.15</v>
      </c>
      <c r="G496" s="7">
        <f t="shared" si="15"/>
        <v>3128.85</v>
      </c>
    </row>
    <row r="497" spans="1:7" x14ac:dyDescent="0.25">
      <c r="A497" s="1" t="s">
        <v>1625</v>
      </c>
      <c r="B497" s="1" t="s">
        <v>1623</v>
      </c>
      <c r="C497" s="2" t="s">
        <v>1920</v>
      </c>
      <c r="D497" s="1" t="s">
        <v>1624</v>
      </c>
      <c r="E497" s="5">
        <v>3311</v>
      </c>
      <c r="F497" s="7">
        <f t="shared" si="14"/>
        <v>496.65</v>
      </c>
      <c r="G497" s="7">
        <f t="shared" si="15"/>
        <v>2814.35</v>
      </c>
    </row>
    <row r="498" spans="1:7" x14ac:dyDescent="0.25">
      <c r="A498" s="1" t="s">
        <v>1627</v>
      </c>
      <c r="B498" s="1" t="s">
        <v>1626</v>
      </c>
      <c r="C498" s="2" t="s">
        <v>1920</v>
      </c>
      <c r="D498" s="1" t="s">
        <v>1624</v>
      </c>
      <c r="E498" s="5">
        <v>3311</v>
      </c>
      <c r="F498" s="7">
        <f t="shared" si="14"/>
        <v>496.65</v>
      </c>
      <c r="G498" s="7">
        <f t="shared" si="15"/>
        <v>2814.35</v>
      </c>
    </row>
    <row r="499" spans="1:7" x14ac:dyDescent="0.25">
      <c r="A499" s="1" t="s">
        <v>1629</v>
      </c>
      <c r="B499" s="1" t="s">
        <v>1628</v>
      </c>
      <c r="C499" s="2" t="s">
        <v>1920</v>
      </c>
      <c r="D499" s="1" t="s">
        <v>1624</v>
      </c>
      <c r="E499" s="5">
        <v>3827</v>
      </c>
      <c r="F499" s="7">
        <f t="shared" si="14"/>
        <v>574.04999999999995</v>
      </c>
      <c r="G499" s="7">
        <f t="shared" si="15"/>
        <v>3252.95</v>
      </c>
    </row>
    <row r="500" spans="1:7" x14ac:dyDescent="0.25">
      <c r="A500" s="1" t="s">
        <v>800</v>
      </c>
      <c r="B500" s="1" t="s">
        <v>798</v>
      </c>
      <c r="C500" s="2" t="s">
        <v>1918</v>
      </c>
      <c r="D500" s="1" t="s">
        <v>799</v>
      </c>
      <c r="E500" s="5">
        <v>2761</v>
      </c>
      <c r="F500" s="7">
        <f t="shared" si="14"/>
        <v>414.15</v>
      </c>
      <c r="G500" s="7">
        <f t="shared" si="15"/>
        <v>2346.85</v>
      </c>
    </row>
    <row r="501" spans="1:7" x14ac:dyDescent="0.25">
      <c r="A501" s="1" t="s">
        <v>802</v>
      </c>
      <c r="B501" s="1" t="s">
        <v>801</v>
      </c>
      <c r="C501" s="2" t="s">
        <v>1918</v>
      </c>
      <c r="D501" s="1" t="s">
        <v>799</v>
      </c>
      <c r="E501" s="5">
        <v>2761</v>
      </c>
      <c r="F501" s="7">
        <f t="shared" si="14"/>
        <v>414.15</v>
      </c>
      <c r="G501" s="7">
        <f t="shared" si="15"/>
        <v>2346.85</v>
      </c>
    </row>
    <row r="502" spans="1:7" x14ac:dyDescent="0.25">
      <c r="A502" s="1" t="s">
        <v>804</v>
      </c>
      <c r="B502" s="1" t="s">
        <v>803</v>
      </c>
      <c r="C502" s="2" t="s">
        <v>1918</v>
      </c>
      <c r="D502" s="1" t="s">
        <v>799</v>
      </c>
      <c r="E502" s="5">
        <v>3210</v>
      </c>
      <c r="F502" s="7">
        <f t="shared" si="14"/>
        <v>481.5</v>
      </c>
      <c r="G502" s="7">
        <f t="shared" si="15"/>
        <v>2728.5</v>
      </c>
    </row>
    <row r="503" spans="1:7" x14ac:dyDescent="0.25">
      <c r="A503" s="1" t="s">
        <v>928</v>
      </c>
      <c r="B503" s="1" t="s">
        <v>926</v>
      </c>
      <c r="C503" s="2" t="s">
        <v>1919</v>
      </c>
      <c r="D503" s="1" t="s">
        <v>927</v>
      </c>
      <c r="E503" s="5">
        <v>3186</v>
      </c>
      <c r="F503" s="7">
        <f t="shared" si="14"/>
        <v>477.9</v>
      </c>
      <c r="G503" s="7">
        <f t="shared" si="15"/>
        <v>2708.1</v>
      </c>
    </row>
    <row r="504" spans="1:7" x14ac:dyDescent="0.25">
      <c r="A504" s="1" t="s">
        <v>930</v>
      </c>
      <c r="B504" s="1" t="s">
        <v>929</v>
      </c>
      <c r="C504" s="2" t="s">
        <v>1919</v>
      </c>
      <c r="D504" s="1" t="s">
        <v>927</v>
      </c>
      <c r="E504" s="5">
        <v>3186</v>
      </c>
      <c r="F504" s="7">
        <f t="shared" si="14"/>
        <v>477.9</v>
      </c>
      <c r="G504" s="7">
        <f t="shared" si="15"/>
        <v>2708.1</v>
      </c>
    </row>
    <row r="505" spans="1:7" x14ac:dyDescent="0.25">
      <c r="A505" s="1" t="s">
        <v>932</v>
      </c>
      <c r="B505" s="1" t="s">
        <v>931</v>
      </c>
      <c r="C505" s="2" t="s">
        <v>1919</v>
      </c>
      <c r="D505" s="1" t="s">
        <v>927</v>
      </c>
      <c r="E505" s="5">
        <v>3651</v>
      </c>
      <c r="F505" s="7">
        <f t="shared" si="14"/>
        <v>547.65</v>
      </c>
      <c r="G505" s="7">
        <f t="shared" si="15"/>
        <v>3103.35</v>
      </c>
    </row>
    <row r="506" spans="1:7" x14ac:dyDescent="0.25">
      <c r="A506" s="1" t="s">
        <v>807</v>
      </c>
      <c r="B506" s="1" t="s">
        <v>805</v>
      </c>
      <c r="C506" s="2" t="s">
        <v>1918</v>
      </c>
      <c r="D506" s="1" t="s">
        <v>806</v>
      </c>
      <c r="E506" s="5">
        <v>2900</v>
      </c>
      <c r="F506" s="7">
        <f t="shared" si="14"/>
        <v>435</v>
      </c>
      <c r="G506" s="7">
        <f t="shared" si="15"/>
        <v>2465</v>
      </c>
    </row>
    <row r="507" spans="1:7" x14ac:dyDescent="0.25">
      <c r="A507" s="1" t="s">
        <v>809</v>
      </c>
      <c r="B507" s="1" t="s">
        <v>808</v>
      </c>
      <c r="C507" s="2" t="s">
        <v>1918</v>
      </c>
      <c r="D507" s="1" t="s">
        <v>806</v>
      </c>
      <c r="E507" s="5">
        <v>2900</v>
      </c>
      <c r="F507" s="7">
        <f t="shared" si="14"/>
        <v>435</v>
      </c>
      <c r="G507" s="7">
        <f t="shared" si="15"/>
        <v>2465</v>
      </c>
    </row>
    <row r="508" spans="1:7" x14ac:dyDescent="0.25">
      <c r="A508" s="1" t="s">
        <v>811</v>
      </c>
      <c r="B508" s="1" t="s">
        <v>810</v>
      </c>
      <c r="C508" s="2" t="s">
        <v>1918</v>
      </c>
      <c r="D508" s="1" t="s">
        <v>806</v>
      </c>
      <c r="E508" s="5">
        <v>3353</v>
      </c>
      <c r="F508" s="7">
        <f t="shared" si="14"/>
        <v>502.95</v>
      </c>
      <c r="G508" s="7">
        <f t="shared" si="15"/>
        <v>2850.05</v>
      </c>
    </row>
    <row r="509" spans="1:7" x14ac:dyDescent="0.25">
      <c r="A509" s="1" t="s">
        <v>935</v>
      </c>
      <c r="B509" s="1" t="s">
        <v>933</v>
      </c>
      <c r="C509" s="2" t="s">
        <v>1919</v>
      </c>
      <c r="D509" s="1" t="s">
        <v>934</v>
      </c>
      <c r="E509" s="5">
        <v>3332</v>
      </c>
      <c r="F509" s="7">
        <f t="shared" si="14"/>
        <v>499.79999999999995</v>
      </c>
      <c r="G509" s="7">
        <f t="shared" si="15"/>
        <v>2832.2</v>
      </c>
    </row>
    <row r="510" spans="1:7" x14ac:dyDescent="0.25">
      <c r="A510" s="1" t="s">
        <v>937</v>
      </c>
      <c r="B510" s="1" t="s">
        <v>936</v>
      </c>
      <c r="C510" s="2" t="s">
        <v>1919</v>
      </c>
      <c r="D510" s="1" t="s">
        <v>934</v>
      </c>
      <c r="E510" s="5">
        <v>3332</v>
      </c>
      <c r="F510" s="7">
        <f t="shared" si="14"/>
        <v>499.79999999999995</v>
      </c>
      <c r="G510" s="7">
        <f t="shared" si="15"/>
        <v>2832.2</v>
      </c>
    </row>
    <row r="511" spans="1:7" x14ac:dyDescent="0.25">
      <c r="A511" s="1" t="s">
        <v>939</v>
      </c>
      <c r="B511" s="1" t="s">
        <v>938</v>
      </c>
      <c r="C511" s="2" t="s">
        <v>1919</v>
      </c>
      <c r="D511" s="1" t="s">
        <v>934</v>
      </c>
      <c r="E511" s="5">
        <v>3795</v>
      </c>
      <c r="F511" s="7">
        <f t="shared" si="14"/>
        <v>569.25</v>
      </c>
      <c r="G511" s="7">
        <f t="shared" si="15"/>
        <v>3225.75</v>
      </c>
    </row>
    <row r="512" spans="1:7" x14ac:dyDescent="0.25">
      <c r="A512" s="1" t="s">
        <v>1646</v>
      </c>
      <c r="B512" s="1" t="s">
        <v>1644</v>
      </c>
      <c r="C512" s="2" t="s">
        <v>1920</v>
      </c>
      <c r="D512" s="1" t="s">
        <v>1645</v>
      </c>
      <c r="E512" s="5">
        <v>3638</v>
      </c>
      <c r="F512" s="7">
        <f t="shared" si="14"/>
        <v>545.69999999999993</v>
      </c>
      <c r="G512" s="7">
        <f t="shared" si="15"/>
        <v>3092.3</v>
      </c>
    </row>
    <row r="513" spans="1:7" x14ac:dyDescent="0.25">
      <c r="A513" s="1" t="s">
        <v>1648</v>
      </c>
      <c r="B513" s="1" t="s">
        <v>1647</v>
      </c>
      <c r="C513" s="2" t="s">
        <v>1920</v>
      </c>
      <c r="D513" s="1" t="s">
        <v>1645</v>
      </c>
      <c r="E513" s="5">
        <v>3638</v>
      </c>
      <c r="F513" s="7">
        <f t="shared" si="14"/>
        <v>545.69999999999993</v>
      </c>
      <c r="G513" s="7">
        <f t="shared" si="15"/>
        <v>3092.3</v>
      </c>
    </row>
    <row r="514" spans="1:7" x14ac:dyDescent="0.25">
      <c r="A514" s="1" t="s">
        <v>1650</v>
      </c>
      <c r="B514" s="1" t="s">
        <v>1649</v>
      </c>
      <c r="C514" s="2" t="s">
        <v>1920</v>
      </c>
      <c r="D514" s="1" t="s">
        <v>1645</v>
      </c>
      <c r="E514" s="5">
        <v>4140</v>
      </c>
      <c r="F514" s="7">
        <f t="shared" si="14"/>
        <v>621</v>
      </c>
      <c r="G514" s="7">
        <f t="shared" si="15"/>
        <v>3519</v>
      </c>
    </row>
    <row r="515" spans="1:7" x14ac:dyDescent="0.25">
      <c r="A515" s="1" t="s">
        <v>1653</v>
      </c>
      <c r="B515" s="1" t="s">
        <v>1651</v>
      </c>
      <c r="C515" s="2" t="s">
        <v>1920</v>
      </c>
      <c r="D515" s="1" t="s">
        <v>1652</v>
      </c>
      <c r="E515" s="5">
        <v>3782</v>
      </c>
      <c r="F515" s="7">
        <f t="shared" ref="F515:F578" si="16">E515*0.15</f>
        <v>567.29999999999995</v>
      </c>
      <c r="G515" s="7">
        <f t="shared" ref="G515:G578" si="17">E515-F515</f>
        <v>3214.7</v>
      </c>
    </row>
    <row r="516" spans="1:7" x14ac:dyDescent="0.25">
      <c r="A516" s="1" t="s">
        <v>1655</v>
      </c>
      <c r="B516" s="1" t="s">
        <v>1654</v>
      </c>
      <c r="C516" s="2" t="s">
        <v>1920</v>
      </c>
      <c r="D516" s="1" t="s">
        <v>1652</v>
      </c>
      <c r="E516" s="5">
        <v>3782</v>
      </c>
      <c r="F516" s="7">
        <f t="shared" si="16"/>
        <v>567.29999999999995</v>
      </c>
      <c r="G516" s="7">
        <f t="shared" si="17"/>
        <v>3214.7</v>
      </c>
    </row>
    <row r="517" spans="1:7" x14ac:dyDescent="0.25">
      <c r="A517" s="1" t="s">
        <v>1657</v>
      </c>
      <c r="B517" s="1" t="s">
        <v>1656</v>
      </c>
      <c r="C517" s="2" t="s">
        <v>1920</v>
      </c>
      <c r="D517" s="1" t="s">
        <v>1652</v>
      </c>
      <c r="E517" s="5">
        <v>4283</v>
      </c>
      <c r="F517" s="7">
        <f t="shared" si="16"/>
        <v>642.44999999999993</v>
      </c>
      <c r="G517" s="7">
        <f t="shared" si="17"/>
        <v>3640.55</v>
      </c>
    </row>
    <row r="518" spans="1:7" x14ac:dyDescent="0.25">
      <c r="A518" s="1" t="s">
        <v>1827</v>
      </c>
      <c r="B518" s="1" t="s">
        <v>1825</v>
      </c>
      <c r="C518" s="2" t="s">
        <v>1918</v>
      </c>
      <c r="D518" s="1" t="s">
        <v>1826</v>
      </c>
      <c r="E518" s="5">
        <v>2512</v>
      </c>
      <c r="F518" s="7">
        <f t="shared" si="16"/>
        <v>376.8</v>
      </c>
      <c r="G518" s="7">
        <f t="shared" si="17"/>
        <v>2135.1999999999998</v>
      </c>
    </row>
    <row r="519" spans="1:7" x14ac:dyDescent="0.25">
      <c r="A519" s="1" t="s">
        <v>1829</v>
      </c>
      <c r="B519" s="1" t="s">
        <v>1828</v>
      </c>
      <c r="C519" s="2" t="s">
        <v>1918</v>
      </c>
      <c r="D519" s="1" t="s">
        <v>1826</v>
      </c>
      <c r="E519" s="5">
        <v>2512</v>
      </c>
      <c r="F519" s="7">
        <f t="shared" si="16"/>
        <v>376.8</v>
      </c>
      <c r="G519" s="7">
        <f t="shared" si="17"/>
        <v>2135.1999999999998</v>
      </c>
    </row>
    <row r="520" spans="1:7" x14ac:dyDescent="0.25">
      <c r="A520" s="1" t="s">
        <v>1831</v>
      </c>
      <c r="B520" s="1" t="s">
        <v>1830</v>
      </c>
      <c r="C520" s="2" t="s">
        <v>1918</v>
      </c>
      <c r="D520" s="1" t="s">
        <v>1826</v>
      </c>
      <c r="E520" s="5">
        <v>2937</v>
      </c>
      <c r="F520" s="7">
        <f t="shared" si="16"/>
        <v>440.55</v>
      </c>
      <c r="G520" s="7">
        <f t="shared" si="17"/>
        <v>2496.4499999999998</v>
      </c>
    </row>
    <row r="521" spans="1:7" x14ac:dyDescent="0.25">
      <c r="A521" s="1" t="s">
        <v>1859</v>
      </c>
      <c r="B521" s="1" t="s">
        <v>1857</v>
      </c>
      <c r="C521" s="2" t="s">
        <v>1919</v>
      </c>
      <c r="D521" s="1" t="s">
        <v>1858</v>
      </c>
      <c r="E521" s="5">
        <v>2914</v>
      </c>
      <c r="F521" s="7">
        <f t="shared" si="16"/>
        <v>437.09999999999997</v>
      </c>
      <c r="G521" s="7">
        <f t="shared" si="17"/>
        <v>2476.9</v>
      </c>
    </row>
    <row r="522" spans="1:7" x14ac:dyDescent="0.25">
      <c r="A522" s="1" t="s">
        <v>1861</v>
      </c>
      <c r="B522" s="1" t="s">
        <v>1860</v>
      </c>
      <c r="C522" s="2" t="s">
        <v>1919</v>
      </c>
      <c r="D522" s="1" t="s">
        <v>1858</v>
      </c>
      <c r="E522" s="5">
        <v>2914</v>
      </c>
      <c r="F522" s="7">
        <f t="shared" si="16"/>
        <v>437.09999999999997</v>
      </c>
      <c r="G522" s="7">
        <f t="shared" si="17"/>
        <v>2476.9</v>
      </c>
    </row>
    <row r="523" spans="1:7" x14ac:dyDescent="0.25">
      <c r="A523" s="1" t="s">
        <v>1863</v>
      </c>
      <c r="B523" s="1" t="s">
        <v>1862</v>
      </c>
      <c r="C523" s="2" t="s">
        <v>1919</v>
      </c>
      <c r="D523" s="1" t="s">
        <v>1858</v>
      </c>
      <c r="E523" s="5">
        <v>3352</v>
      </c>
      <c r="F523" s="7">
        <f t="shared" si="16"/>
        <v>502.79999999999995</v>
      </c>
      <c r="G523" s="7">
        <f t="shared" si="17"/>
        <v>2849.2</v>
      </c>
    </row>
    <row r="524" spans="1:7" x14ac:dyDescent="0.25">
      <c r="A524" s="1" t="s">
        <v>1834</v>
      </c>
      <c r="B524" s="1" t="s">
        <v>1832</v>
      </c>
      <c r="C524" s="2" t="s">
        <v>1918</v>
      </c>
      <c r="D524" s="1" t="s">
        <v>1833</v>
      </c>
      <c r="E524" s="5">
        <v>2644</v>
      </c>
      <c r="F524" s="7">
        <f t="shared" si="16"/>
        <v>396.59999999999997</v>
      </c>
      <c r="G524" s="7">
        <f t="shared" si="17"/>
        <v>2247.4</v>
      </c>
    </row>
    <row r="525" spans="1:7" x14ac:dyDescent="0.25">
      <c r="A525" s="1" t="s">
        <v>1836</v>
      </c>
      <c r="B525" s="1" t="s">
        <v>1835</v>
      </c>
      <c r="C525" s="2" t="s">
        <v>1918</v>
      </c>
      <c r="D525" s="1" t="s">
        <v>1833</v>
      </c>
      <c r="E525" s="5">
        <v>2644</v>
      </c>
      <c r="F525" s="7">
        <f t="shared" si="16"/>
        <v>396.59999999999997</v>
      </c>
      <c r="G525" s="7">
        <f t="shared" si="17"/>
        <v>2247.4</v>
      </c>
    </row>
    <row r="526" spans="1:7" x14ac:dyDescent="0.25">
      <c r="A526" s="1" t="s">
        <v>1838</v>
      </c>
      <c r="B526" s="1" t="s">
        <v>1837</v>
      </c>
      <c r="C526" s="2" t="s">
        <v>1918</v>
      </c>
      <c r="D526" s="1" t="s">
        <v>1826</v>
      </c>
      <c r="E526" s="5">
        <v>3070</v>
      </c>
      <c r="F526" s="7">
        <f t="shared" si="16"/>
        <v>460.5</v>
      </c>
      <c r="G526" s="7">
        <f t="shared" si="17"/>
        <v>2609.5</v>
      </c>
    </row>
    <row r="527" spans="1:7" x14ac:dyDescent="0.25">
      <c r="A527" s="1" t="s">
        <v>1866</v>
      </c>
      <c r="B527" s="1" t="s">
        <v>1864</v>
      </c>
      <c r="C527" s="2" t="s">
        <v>1919</v>
      </c>
      <c r="D527" s="1" t="s">
        <v>1865</v>
      </c>
      <c r="E527" s="5">
        <v>3052</v>
      </c>
      <c r="F527" s="7">
        <f t="shared" si="16"/>
        <v>457.8</v>
      </c>
      <c r="G527" s="7">
        <f t="shared" si="17"/>
        <v>2594.1999999999998</v>
      </c>
    </row>
    <row r="528" spans="1:7" x14ac:dyDescent="0.25">
      <c r="A528" s="1" t="s">
        <v>1868</v>
      </c>
      <c r="B528" s="1" t="s">
        <v>1867</v>
      </c>
      <c r="C528" s="2" t="s">
        <v>1919</v>
      </c>
      <c r="D528" s="1" t="s">
        <v>1865</v>
      </c>
      <c r="E528" s="5">
        <v>3052</v>
      </c>
      <c r="F528" s="7">
        <f t="shared" si="16"/>
        <v>457.8</v>
      </c>
      <c r="G528" s="7">
        <f t="shared" si="17"/>
        <v>2594.1999999999998</v>
      </c>
    </row>
    <row r="529" spans="1:7" x14ac:dyDescent="0.25">
      <c r="A529" s="1" t="s">
        <v>1870</v>
      </c>
      <c r="B529" s="1" t="s">
        <v>1869</v>
      </c>
      <c r="C529" s="2" t="s">
        <v>1919</v>
      </c>
      <c r="D529" s="1" t="s">
        <v>1865</v>
      </c>
      <c r="E529" s="5">
        <v>3488</v>
      </c>
      <c r="F529" s="7">
        <f t="shared" si="16"/>
        <v>523.19999999999993</v>
      </c>
      <c r="G529" s="7">
        <f t="shared" si="17"/>
        <v>2964.8</v>
      </c>
    </row>
    <row r="530" spans="1:7" x14ac:dyDescent="0.25">
      <c r="A530" s="1" t="s">
        <v>1891</v>
      </c>
      <c r="B530" s="1" t="s">
        <v>1889</v>
      </c>
      <c r="C530" s="2" t="s">
        <v>1920</v>
      </c>
      <c r="D530" s="1" t="s">
        <v>1890</v>
      </c>
      <c r="E530" s="5">
        <v>3341</v>
      </c>
      <c r="F530" s="7">
        <f t="shared" si="16"/>
        <v>501.15</v>
      </c>
      <c r="G530" s="7">
        <f t="shared" si="17"/>
        <v>2839.85</v>
      </c>
    </row>
    <row r="531" spans="1:7" x14ac:dyDescent="0.25">
      <c r="A531" s="1" t="s">
        <v>1893</v>
      </c>
      <c r="B531" s="1" t="s">
        <v>1892</v>
      </c>
      <c r="C531" s="2" t="s">
        <v>1920</v>
      </c>
      <c r="D531" s="1" t="s">
        <v>1890</v>
      </c>
      <c r="E531" s="5">
        <v>3341</v>
      </c>
      <c r="F531" s="7">
        <f t="shared" si="16"/>
        <v>501.15</v>
      </c>
      <c r="G531" s="7">
        <f t="shared" si="17"/>
        <v>2839.85</v>
      </c>
    </row>
    <row r="532" spans="1:7" x14ac:dyDescent="0.25">
      <c r="A532" s="1" t="s">
        <v>1895</v>
      </c>
      <c r="B532" s="1" t="s">
        <v>1894</v>
      </c>
      <c r="C532" s="2" t="s">
        <v>1920</v>
      </c>
      <c r="D532" s="1" t="s">
        <v>1890</v>
      </c>
      <c r="E532" s="5">
        <v>3814</v>
      </c>
      <c r="F532" s="7">
        <f t="shared" si="16"/>
        <v>572.1</v>
      </c>
      <c r="G532" s="7">
        <f t="shared" si="17"/>
        <v>3241.9</v>
      </c>
    </row>
    <row r="533" spans="1:7" x14ac:dyDescent="0.25">
      <c r="A533" s="1" t="s">
        <v>1898</v>
      </c>
      <c r="B533" s="1" t="s">
        <v>1896</v>
      </c>
      <c r="C533" s="2" t="s">
        <v>1920</v>
      </c>
      <c r="D533" s="1" t="s">
        <v>1897</v>
      </c>
      <c r="E533" s="5">
        <v>3475</v>
      </c>
      <c r="F533" s="7">
        <f t="shared" si="16"/>
        <v>521.25</v>
      </c>
      <c r="G533" s="7">
        <f t="shared" si="17"/>
        <v>2953.75</v>
      </c>
    </row>
    <row r="534" spans="1:7" x14ac:dyDescent="0.25">
      <c r="A534" s="1" t="s">
        <v>1900</v>
      </c>
      <c r="B534" s="1" t="s">
        <v>1899</v>
      </c>
      <c r="C534" s="2" t="s">
        <v>1920</v>
      </c>
      <c r="D534" s="1" t="s">
        <v>1897</v>
      </c>
      <c r="E534" s="5">
        <v>3475</v>
      </c>
      <c r="F534" s="7">
        <f t="shared" si="16"/>
        <v>521.25</v>
      </c>
      <c r="G534" s="7">
        <f t="shared" si="17"/>
        <v>2953.75</v>
      </c>
    </row>
    <row r="535" spans="1:7" x14ac:dyDescent="0.25">
      <c r="A535" s="1" t="s">
        <v>1902</v>
      </c>
      <c r="B535" s="1" t="s">
        <v>1901</v>
      </c>
      <c r="C535" s="2" t="s">
        <v>1920</v>
      </c>
      <c r="D535" s="1" t="s">
        <v>1897</v>
      </c>
      <c r="E535" s="5">
        <v>3947</v>
      </c>
      <c r="F535" s="7">
        <f t="shared" si="16"/>
        <v>592.04999999999995</v>
      </c>
      <c r="G535" s="7">
        <f t="shared" si="17"/>
        <v>3354.95</v>
      </c>
    </row>
    <row r="536" spans="1:7" x14ac:dyDescent="0.25">
      <c r="A536" s="1" t="s">
        <v>786</v>
      </c>
      <c r="B536" s="1" t="s">
        <v>784</v>
      </c>
      <c r="C536" s="2" t="s">
        <v>1918</v>
      </c>
      <c r="D536" s="1" t="s">
        <v>785</v>
      </c>
      <c r="E536" s="5">
        <v>2432</v>
      </c>
      <c r="F536" s="7">
        <f t="shared" si="16"/>
        <v>364.8</v>
      </c>
      <c r="G536" s="7">
        <f t="shared" si="17"/>
        <v>2067.1999999999998</v>
      </c>
    </row>
    <row r="537" spans="1:7" x14ac:dyDescent="0.25">
      <c r="A537" s="1" t="s">
        <v>788</v>
      </c>
      <c r="B537" s="1" t="s">
        <v>787</v>
      </c>
      <c r="C537" s="2" t="s">
        <v>1918</v>
      </c>
      <c r="D537" s="1" t="s">
        <v>785</v>
      </c>
      <c r="E537" s="5">
        <v>2432</v>
      </c>
      <c r="F537" s="7">
        <f t="shared" si="16"/>
        <v>364.8</v>
      </c>
      <c r="G537" s="7">
        <f t="shared" si="17"/>
        <v>2067.1999999999998</v>
      </c>
    </row>
    <row r="538" spans="1:7" x14ac:dyDescent="0.25">
      <c r="A538" s="1" t="s">
        <v>790</v>
      </c>
      <c r="B538" s="1" t="s">
        <v>789</v>
      </c>
      <c r="C538" s="2" t="s">
        <v>1918</v>
      </c>
      <c r="D538" s="1" t="s">
        <v>785</v>
      </c>
      <c r="E538" s="5">
        <v>2895</v>
      </c>
      <c r="F538" s="7">
        <f t="shared" si="16"/>
        <v>434.25</v>
      </c>
      <c r="G538" s="7">
        <f t="shared" si="17"/>
        <v>2460.75</v>
      </c>
    </row>
    <row r="539" spans="1:7" x14ac:dyDescent="0.25">
      <c r="A539" s="1" t="s">
        <v>914</v>
      </c>
      <c r="B539" s="1" t="s">
        <v>912</v>
      </c>
      <c r="C539" s="2" t="s">
        <v>1919</v>
      </c>
      <c r="D539" s="1" t="s">
        <v>913</v>
      </c>
      <c r="E539" s="5">
        <v>2783</v>
      </c>
      <c r="F539" s="7">
        <f t="shared" si="16"/>
        <v>417.45</v>
      </c>
      <c r="G539" s="7">
        <f t="shared" si="17"/>
        <v>2365.5500000000002</v>
      </c>
    </row>
    <row r="540" spans="1:7" x14ac:dyDescent="0.25">
      <c r="A540" s="1" t="s">
        <v>916</v>
      </c>
      <c r="B540" s="1" t="s">
        <v>915</v>
      </c>
      <c r="C540" s="2" t="s">
        <v>1919</v>
      </c>
      <c r="D540" s="1" t="s">
        <v>913</v>
      </c>
      <c r="E540" s="5">
        <v>2783</v>
      </c>
      <c r="F540" s="7">
        <f t="shared" si="16"/>
        <v>417.45</v>
      </c>
      <c r="G540" s="7">
        <f t="shared" si="17"/>
        <v>2365.5500000000002</v>
      </c>
    </row>
    <row r="541" spans="1:7" x14ac:dyDescent="0.25">
      <c r="A541" s="1" t="s">
        <v>918</v>
      </c>
      <c r="B541" s="1" t="s">
        <v>917</v>
      </c>
      <c r="C541" s="2" t="s">
        <v>1919</v>
      </c>
      <c r="D541" s="1" t="s">
        <v>913</v>
      </c>
      <c r="E541" s="5">
        <v>3257</v>
      </c>
      <c r="F541" s="7">
        <f t="shared" si="16"/>
        <v>488.54999999999995</v>
      </c>
      <c r="G541" s="7">
        <f t="shared" si="17"/>
        <v>2768.45</v>
      </c>
    </row>
    <row r="542" spans="1:7" x14ac:dyDescent="0.25">
      <c r="A542" s="1" t="s">
        <v>793</v>
      </c>
      <c r="B542" s="1" t="s">
        <v>791</v>
      </c>
      <c r="C542" s="2" t="s">
        <v>1918</v>
      </c>
      <c r="D542" s="1" t="s">
        <v>792</v>
      </c>
      <c r="E542" s="5">
        <v>2578</v>
      </c>
      <c r="F542" s="7">
        <f t="shared" si="16"/>
        <v>386.7</v>
      </c>
      <c r="G542" s="7">
        <f t="shared" si="17"/>
        <v>2191.3000000000002</v>
      </c>
    </row>
    <row r="543" spans="1:7" x14ac:dyDescent="0.25">
      <c r="A543" s="1" t="s">
        <v>795</v>
      </c>
      <c r="B543" s="1" t="s">
        <v>794</v>
      </c>
      <c r="C543" s="2" t="s">
        <v>1918</v>
      </c>
      <c r="D543" s="1" t="s">
        <v>792</v>
      </c>
      <c r="E543" s="5">
        <v>2578</v>
      </c>
      <c r="F543" s="7">
        <f t="shared" si="16"/>
        <v>386.7</v>
      </c>
      <c r="G543" s="7">
        <f t="shared" si="17"/>
        <v>2191.3000000000002</v>
      </c>
    </row>
    <row r="544" spans="1:7" x14ac:dyDescent="0.25">
      <c r="A544" s="1" t="s">
        <v>797</v>
      </c>
      <c r="B544" s="1" t="s">
        <v>796</v>
      </c>
      <c r="C544" s="2" t="s">
        <v>1918</v>
      </c>
      <c r="D544" s="1" t="s">
        <v>792</v>
      </c>
      <c r="E544" s="5">
        <v>3036</v>
      </c>
      <c r="F544" s="7">
        <f t="shared" si="16"/>
        <v>455.4</v>
      </c>
      <c r="G544" s="7">
        <f t="shared" si="17"/>
        <v>2580.6</v>
      </c>
    </row>
    <row r="545" spans="1:7" x14ac:dyDescent="0.25">
      <c r="A545" s="1" t="s">
        <v>921</v>
      </c>
      <c r="B545" s="1" t="s">
        <v>919</v>
      </c>
      <c r="C545" s="2" t="s">
        <v>1919</v>
      </c>
      <c r="D545" s="1" t="s">
        <v>920</v>
      </c>
      <c r="E545" s="5">
        <v>2931</v>
      </c>
      <c r="F545" s="7">
        <f t="shared" si="16"/>
        <v>439.65</v>
      </c>
      <c r="G545" s="7">
        <f t="shared" si="17"/>
        <v>2491.35</v>
      </c>
    </row>
    <row r="546" spans="1:7" x14ac:dyDescent="0.25">
      <c r="A546" s="1" t="s">
        <v>923</v>
      </c>
      <c r="B546" s="1" t="s">
        <v>922</v>
      </c>
      <c r="C546" s="2" t="s">
        <v>1919</v>
      </c>
      <c r="D546" s="1" t="s">
        <v>920</v>
      </c>
      <c r="E546" s="5">
        <v>2931</v>
      </c>
      <c r="F546" s="7">
        <f t="shared" si="16"/>
        <v>439.65</v>
      </c>
      <c r="G546" s="7">
        <f t="shared" si="17"/>
        <v>2491.35</v>
      </c>
    </row>
    <row r="547" spans="1:7" x14ac:dyDescent="0.25">
      <c r="A547" s="1" t="s">
        <v>925</v>
      </c>
      <c r="B547" s="1" t="s">
        <v>924</v>
      </c>
      <c r="C547" s="2" t="s">
        <v>1919</v>
      </c>
      <c r="D547" s="1" t="s">
        <v>920</v>
      </c>
      <c r="E547" s="5">
        <v>3408</v>
      </c>
      <c r="F547" s="7">
        <f t="shared" si="16"/>
        <v>511.2</v>
      </c>
      <c r="G547" s="7">
        <f t="shared" si="17"/>
        <v>2896.8</v>
      </c>
    </row>
    <row r="548" spans="1:7" x14ac:dyDescent="0.25">
      <c r="A548" s="1" t="s">
        <v>1632</v>
      </c>
      <c r="B548" s="1" t="s">
        <v>1630</v>
      </c>
      <c r="C548" s="2" t="s">
        <v>1920</v>
      </c>
      <c r="D548" s="1" t="s">
        <v>1631</v>
      </c>
      <c r="E548" s="5">
        <v>3213</v>
      </c>
      <c r="F548" s="7">
        <f t="shared" si="16"/>
        <v>481.95</v>
      </c>
      <c r="G548" s="7">
        <f t="shared" si="17"/>
        <v>2731.05</v>
      </c>
    </row>
    <row r="549" spans="1:7" x14ac:dyDescent="0.25">
      <c r="A549" s="1" t="s">
        <v>1634</v>
      </c>
      <c r="B549" s="1" t="s">
        <v>1633</v>
      </c>
      <c r="C549" s="2" t="s">
        <v>1920</v>
      </c>
      <c r="D549" s="1" t="s">
        <v>1631</v>
      </c>
      <c r="E549" s="5">
        <v>3213</v>
      </c>
      <c r="F549" s="7">
        <f t="shared" si="16"/>
        <v>481.95</v>
      </c>
      <c r="G549" s="7">
        <f t="shared" si="17"/>
        <v>2731.05</v>
      </c>
    </row>
    <row r="550" spans="1:7" x14ac:dyDescent="0.25">
      <c r="A550" s="1" t="s">
        <v>1636</v>
      </c>
      <c r="B550" s="1" t="s">
        <v>1635</v>
      </c>
      <c r="C550" s="2" t="s">
        <v>1920</v>
      </c>
      <c r="D550" s="1" t="s">
        <v>1631</v>
      </c>
      <c r="E550" s="5">
        <v>3729</v>
      </c>
      <c r="F550" s="7">
        <f t="shared" si="16"/>
        <v>559.35</v>
      </c>
      <c r="G550" s="7">
        <f t="shared" si="17"/>
        <v>3169.65</v>
      </c>
    </row>
    <row r="551" spans="1:7" x14ac:dyDescent="0.25">
      <c r="A551" s="1" t="s">
        <v>1639</v>
      </c>
      <c r="B551" s="1" t="s">
        <v>1637</v>
      </c>
      <c r="C551" s="2" t="s">
        <v>1920</v>
      </c>
      <c r="D551" s="1" t="s">
        <v>1638</v>
      </c>
      <c r="E551" s="5">
        <v>3359</v>
      </c>
      <c r="F551" s="7">
        <f t="shared" si="16"/>
        <v>503.84999999999997</v>
      </c>
      <c r="G551" s="7">
        <f t="shared" si="17"/>
        <v>2855.15</v>
      </c>
    </row>
    <row r="552" spans="1:7" x14ac:dyDescent="0.25">
      <c r="A552" s="1" t="s">
        <v>1641</v>
      </c>
      <c r="B552" s="1" t="s">
        <v>1640</v>
      </c>
      <c r="C552" s="2" t="s">
        <v>1920</v>
      </c>
      <c r="D552" s="1" t="s">
        <v>1638</v>
      </c>
      <c r="E552" s="5">
        <v>3359</v>
      </c>
      <c r="F552" s="7">
        <f t="shared" si="16"/>
        <v>503.84999999999997</v>
      </c>
      <c r="G552" s="7">
        <f t="shared" si="17"/>
        <v>2855.15</v>
      </c>
    </row>
    <row r="553" spans="1:7" x14ac:dyDescent="0.25">
      <c r="A553" s="1" t="s">
        <v>1643</v>
      </c>
      <c r="B553" s="1" t="s">
        <v>1642</v>
      </c>
      <c r="C553" s="2" t="s">
        <v>1920</v>
      </c>
      <c r="D553" s="1" t="s">
        <v>1638</v>
      </c>
      <c r="E553" s="5">
        <v>3875</v>
      </c>
      <c r="F553" s="7">
        <f t="shared" si="16"/>
        <v>581.25</v>
      </c>
      <c r="G553" s="7">
        <f t="shared" si="17"/>
        <v>3293.75</v>
      </c>
    </row>
    <row r="554" spans="1:7" x14ac:dyDescent="0.25">
      <c r="A554" s="1" t="s">
        <v>993</v>
      </c>
      <c r="B554" s="1" t="s">
        <v>990</v>
      </c>
      <c r="C554" s="1" t="s">
        <v>991</v>
      </c>
      <c r="D554" s="1" t="s">
        <v>992</v>
      </c>
      <c r="E554" s="5">
        <v>2939</v>
      </c>
      <c r="F554" s="7">
        <f t="shared" si="16"/>
        <v>440.84999999999997</v>
      </c>
      <c r="G554" s="7">
        <f t="shared" si="17"/>
        <v>2498.15</v>
      </c>
    </row>
    <row r="555" spans="1:7" x14ac:dyDescent="0.25">
      <c r="A555" s="1" t="s">
        <v>995</v>
      </c>
      <c r="B555" s="1" t="s">
        <v>994</v>
      </c>
      <c r="C555" s="1" t="s">
        <v>991</v>
      </c>
      <c r="D555" s="1" t="s">
        <v>992</v>
      </c>
      <c r="E555" s="5">
        <v>2939</v>
      </c>
      <c r="F555" s="7">
        <f t="shared" si="16"/>
        <v>440.84999999999997</v>
      </c>
      <c r="G555" s="7">
        <f t="shared" si="17"/>
        <v>2498.15</v>
      </c>
    </row>
    <row r="556" spans="1:7" x14ac:dyDescent="0.25">
      <c r="A556" s="1" t="s">
        <v>997</v>
      </c>
      <c r="B556" s="1" t="s">
        <v>996</v>
      </c>
      <c r="C556" s="1" t="s">
        <v>991</v>
      </c>
      <c r="D556" s="1" t="s">
        <v>992</v>
      </c>
      <c r="E556" s="5">
        <v>3564</v>
      </c>
      <c r="F556" s="7">
        <f t="shared" si="16"/>
        <v>534.6</v>
      </c>
      <c r="G556" s="7">
        <f t="shared" si="17"/>
        <v>3029.4</v>
      </c>
    </row>
    <row r="557" spans="1:7" x14ac:dyDescent="0.25">
      <c r="A557" s="1" t="s">
        <v>1060</v>
      </c>
      <c r="B557" s="1" t="s">
        <v>1057</v>
      </c>
      <c r="C557" s="1" t="s">
        <v>1058</v>
      </c>
      <c r="D557" s="1" t="s">
        <v>1059</v>
      </c>
      <c r="E557" s="5">
        <v>3105</v>
      </c>
      <c r="F557" s="7">
        <f t="shared" si="16"/>
        <v>465.75</v>
      </c>
      <c r="G557" s="7">
        <f t="shared" si="17"/>
        <v>2639.25</v>
      </c>
    </row>
    <row r="558" spans="1:7" x14ac:dyDescent="0.25">
      <c r="A558" s="1" t="s">
        <v>1062</v>
      </c>
      <c r="B558" s="1" t="s">
        <v>1061</v>
      </c>
      <c r="C558" s="1" t="s">
        <v>1058</v>
      </c>
      <c r="D558" s="1" t="s">
        <v>1059</v>
      </c>
      <c r="E558" s="5">
        <v>3105</v>
      </c>
      <c r="F558" s="7">
        <f t="shared" si="16"/>
        <v>465.75</v>
      </c>
      <c r="G558" s="7">
        <f t="shared" si="17"/>
        <v>2639.25</v>
      </c>
    </row>
    <row r="559" spans="1:7" x14ac:dyDescent="0.25">
      <c r="A559" s="1" t="s">
        <v>1064</v>
      </c>
      <c r="B559" s="1" t="s">
        <v>1063</v>
      </c>
      <c r="C559" s="1" t="s">
        <v>1058</v>
      </c>
      <c r="D559" s="1" t="s">
        <v>1059</v>
      </c>
      <c r="E559" s="5">
        <v>3733</v>
      </c>
      <c r="F559" s="7">
        <f t="shared" si="16"/>
        <v>559.94999999999993</v>
      </c>
      <c r="G559" s="7">
        <f t="shared" si="17"/>
        <v>3173.05</v>
      </c>
    </row>
    <row r="560" spans="1:7" x14ac:dyDescent="0.25">
      <c r="A560" s="1" t="s">
        <v>1164</v>
      </c>
      <c r="B560" s="1" t="s">
        <v>1162</v>
      </c>
      <c r="C560" s="2" t="s">
        <v>1161</v>
      </c>
      <c r="D560" s="1" t="s">
        <v>1163</v>
      </c>
      <c r="E560" s="5">
        <v>878</v>
      </c>
      <c r="F560" s="7">
        <f t="shared" si="16"/>
        <v>131.69999999999999</v>
      </c>
      <c r="G560" s="7">
        <f t="shared" si="17"/>
        <v>746.3</v>
      </c>
    </row>
    <row r="561" spans="1:7" x14ac:dyDescent="0.25">
      <c r="A561" s="1" t="s">
        <v>1167</v>
      </c>
      <c r="B561" s="1" t="s">
        <v>1165</v>
      </c>
      <c r="C561" s="2" t="s">
        <v>1161</v>
      </c>
      <c r="D561" s="1" t="s">
        <v>1166</v>
      </c>
      <c r="E561" s="5">
        <v>1080</v>
      </c>
      <c r="F561" s="7">
        <f t="shared" si="16"/>
        <v>162</v>
      </c>
      <c r="G561" s="7">
        <f t="shared" si="17"/>
        <v>918</v>
      </c>
    </row>
    <row r="562" spans="1:7" x14ac:dyDescent="0.25">
      <c r="A562" s="1" t="s">
        <v>1170</v>
      </c>
      <c r="B562" s="1" t="s">
        <v>1168</v>
      </c>
      <c r="C562" s="2" t="s">
        <v>1161</v>
      </c>
      <c r="D562" s="1" t="s">
        <v>1169</v>
      </c>
      <c r="E562" s="5">
        <v>1140</v>
      </c>
      <c r="F562" s="7">
        <f t="shared" si="16"/>
        <v>171</v>
      </c>
      <c r="G562" s="7">
        <f t="shared" si="17"/>
        <v>969</v>
      </c>
    </row>
    <row r="563" spans="1:7" x14ac:dyDescent="0.25">
      <c r="A563" s="1" t="s">
        <v>1173</v>
      </c>
      <c r="B563" s="1" t="s">
        <v>1171</v>
      </c>
      <c r="C563" s="2" t="s">
        <v>1161</v>
      </c>
      <c r="D563" s="1" t="s">
        <v>1172</v>
      </c>
      <c r="E563" s="5">
        <v>1155</v>
      </c>
      <c r="F563" s="7">
        <f t="shared" si="16"/>
        <v>173.25</v>
      </c>
      <c r="G563" s="7">
        <f t="shared" si="17"/>
        <v>981.75</v>
      </c>
    </row>
    <row r="564" spans="1:7" x14ac:dyDescent="0.25">
      <c r="A564" s="1" t="s">
        <v>1220</v>
      </c>
      <c r="B564" s="1" t="s">
        <v>1218</v>
      </c>
      <c r="C564" s="1" t="s">
        <v>1219</v>
      </c>
      <c r="E564" s="5">
        <v>208</v>
      </c>
      <c r="F564" s="7">
        <f t="shared" si="16"/>
        <v>31.2</v>
      </c>
      <c r="G564" s="7">
        <f t="shared" si="17"/>
        <v>176.8</v>
      </c>
    </row>
    <row r="565" spans="1:7" x14ac:dyDescent="0.25">
      <c r="A565" s="1" t="s">
        <v>1440</v>
      </c>
      <c r="B565" s="1" t="s">
        <v>1438</v>
      </c>
      <c r="C565" s="1" t="s">
        <v>1439</v>
      </c>
      <c r="E565" s="5">
        <v>79</v>
      </c>
      <c r="F565" s="7">
        <f t="shared" si="16"/>
        <v>11.85</v>
      </c>
      <c r="G565" s="7">
        <f t="shared" si="17"/>
        <v>67.150000000000006</v>
      </c>
    </row>
    <row r="566" spans="1:7" x14ac:dyDescent="0.25">
      <c r="A566" s="1" t="s">
        <v>1725</v>
      </c>
      <c r="B566" s="1" t="s">
        <v>1723</v>
      </c>
      <c r="C566" s="1" t="s">
        <v>1724</v>
      </c>
      <c r="E566" s="5">
        <v>75</v>
      </c>
      <c r="F566" s="7">
        <f t="shared" si="16"/>
        <v>11.25</v>
      </c>
      <c r="G566" s="7">
        <f t="shared" si="17"/>
        <v>63.75</v>
      </c>
    </row>
    <row r="567" spans="1:7" x14ac:dyDescent="0.25">
      <c r="A567" s="1" t="s">
        <v>1725</v>
      </c>
      <c r="B567" s="1" t="s">
        <v>1723</v>
      </c>
      <c r="C567" s="1" t="s">
        <v>1724</v>
      </c>
      <c r="E567" s="5">
        <v>75</v>
      </c>
      <c r="F567" s="7">
        <f t="shared" si="16"/>
        <v>11.25</v>
      </c>
      <c r="G567" s="7">
        <f t="shared" si="17"/>
        <v>63.75</v>
      </c>
    </row>
    <row r="568" spans="1:7" x14ac:dyDescent="0.25">
      <c r="A568" s="1" t="s">
        <v>1436</v>
      </c>
      <c r="B568" s="1" t="s">
        <v>1434</v>
      </c>
      <c r="C568" s="1" t="s">
        <v>1435</v>
      </c>
      <c r="E568" s="5">
        <v>69</v>
      </c>
      <c r="F568" s="7">
        <f t="shared" si="16"/>
        <v>10.35</v>
      </c>
      <c r="G568" s="7">
        <f t="shared" si="17"/>
        <v>58.65</v>
      </c>
    </row>
    <row r="569" spans="1:7" x14ac:dyDescent="0.25">
      <c r="A569" s="1" t="s">
        <v>1728</v>
      </c>
      <c r="B569" s="1" t="s">
        <v>1726</v>
      </c>
      <c r="C569" s="1" t="s">
        <v>1727</v>
      </c>
      <c r="E569" s="5">
        <v>67</v>
      </c>
      <c r="F569" s="7">
        <f t="shared" si="16"/>
        <v>10.049999999999999</v>
      </c>
      <c r="G569" s="7">
        <f t="shared" si="17"/>
        <v>56.95</v>
      </c>
    </row>
    <row r="570" spans="1:7" x14ac:dyDescent="0.25">
      <c r="A570" s="1" t="s">
        <v>1728</v>
      </c>
      <c r="B570" s="1" t="s">
        <v>1726</v>
      </c>
      <c r="C570" s="1" t="s">
        <v>1727</v>
      </c>
      <c r="E570" s="5">
        <v>67</v>
      </c>
      <c r="F570" s="7">
        <f t="shared" si="16"/>
        <v>10.049999999999999</v>
      </c>
      <c r="G570" s="7">
        <f t="shared" si="17"/>
        <v>56.95</v>
      </c>
    </row>
    <row r="571" spans="1:7" x14ac:dyDescent="0.25">
      <c r="A571" s="1" t="s">
        <v>1446</v>
      </c>
      <c r="B571" s="1" t="s">
        <v>1444</v>
      </c>
      <c r="C571" s="1" t="s">
        <v>1445</v>
      </c>
      <c r="E571" s="5">
        <v>54</v>
      </c>
      <c r="F571" s="7">
        <f t="shared" si="16"/>
        <v>8.1</v>
      </c>
      <c r="G571" s="7">
        <f t="shared" si="17"/>
        <v>45.9</v>
      </c>
    </row>
    <row r="572" spans="1:7" x14ac:dyDescent="0.25">
      <c r="A572" s="1" t="s">
        <v>1433</v>
      </c>
      <c r="B572" s="1" t="s">
        <v>1431</v>
      </c>
      <c r="C572" s="1" t="s">
        <v>1432</v>
      </c>
      <c r="E572" s="5">
        <v>40</v>
      </c>
      <c r="F572" s="7">
        <f t="shared" si="16"/>
        <v>6</v>
      </c>
      <c r="G572" s="7">
        <f t="shared" si="17"/>
        <v>34</v>
      </c>
    </row>
    <row r="573" spans="1:7" x14ac:dyDescent="0.25">
      <c r="A573" s="1" t="s">
        <v>1443</v>
      </c>
      <c r="B573" s="1" t="s">
        <v>1441</v>
      </c>
      <c r="C573" s="1" t="s">
        <v>1442</v>
      </c>
      <c r="E573" s="5">
        <v>58</v>
      </c>
      <c r="F573" s="7">
        <f t="shared" si="16"/>
        <v>8.6999999999999993</v>
      </c>
      <c r="G573" s="7">
        <f t="shared" si="17"/>
        <v>49.3</v>
      </c>
    </row>
    <row r="574" spans="1:7" x14ac:dyDescent="0.25">
      <c r="A574" s="1" t="s">
        <v>645</v>
      </c>
      <c r="B574" s="1" t="s">
        <v>643</v>
      </c>
      <c r="C574" s="1" t="s">
        <v>644</v>
      </c>
      <c r="E574" s="5">
        <v>2222</v>
      </c>
      <c r="F574" s="7">
        <f t="shared" si="16"/>
        <v>333.3</v>
      </c>
      <c r="G574" s="7">
        <f t="shared" si="17"/>
        <v>1888.7</v>
      </c>
    </row>
    <row r="575" spans="1:7" x14ac:dyDescent="0.25">
      <c r="A575" s="1" t="s">
        <v>648</v>
      </c>
      <c r="B575" s="1" t="s">
        <v>646</v>
      </c>
      <c r="C575" s="1" t="s">
        <v>647</v>
      </c>
      <c r="E575" s="5">
        <v>2222</v>
      </c>
      <c r="F575" s="7">
        <f t="shared" si="16"/>
        <v>333.3</v>
      </c>
      <c r="G575" s="7">
        <f t="shared" si="17"/>
        <v>1888.7</v>
      </c>
    </row>
    <row r="576" spans="1:7" x14ac:dyDescent="0.25">
      <c r="A576" s="1" t="s">
        <v>43</v>
      </c>
      <c r="B576" s="1" t="s">
        <v>41</v>
      </c>
      <c r="C576" s="1" t="s">
        <v>42</v>
      </c>
      <c r="E576" s="5">
        <v>84</v>
      </c>
      <c r="F576" s="7">
        <f t="shared" si="16"/>
        <v>12.6</v>
      </c>
      <c r="G576" s="7">
        <f t="shared" si="17"/>
        <v>71.400000000000006</v>
      </c>
    </row>
    <row r="577" spans="1:7" x14ac:dyDescent="0.25">
      <c r="A577" s="1" t="s">
        <v>37</v>
      </c>
      <c r="B577" s="1" t="s">
        <v>35</v>
      </c>
      <c r="C577" s="1" t="s">
        <v>36</v>
      </c>
      <c r="E577" s="5">
        <v>632</v>
      </c>
      <c r="F577" s="7">
        <f t="shared" si="16"/>
        <v>94.8</v>
      </c>
      <c r="G577" s="7">
        <f t="shared" si="17"/>
        <v>537.20000000000005</v>
      </c>
    </row>
    <row r="578" spans="1:7" x14ac:dyDescent="0.25">
      <c r="A578" s="1" t="s">
        <v>40</v>
      </c>
      <c r="B578" s="1" t="s">
        <v>38</v>
      </c>
      <c r="C578" s="1" t="s">
        <v>39</v>
      </c>
      <c r="E578" s="5">
        <v>632</v>
      </c>
      <c r="F578" s="7">
        <f t="shared" si="16"/>
        <v>94.8</v>
      </c>
      <c r="G578" s="7">
        <f t="shared" si="17"/>
        <v>537.20000000000005</v>
      </c>
    </row>
    <row r="579" spans="1:7" x14ac:dyDescent="0.25">
      <c r="A579" s="1" t="s">
        <v>1273</v>
      </c>
      <c r="B579" s="1" t="s">
        <v>1271</v>
      </c>
      <c r="C579" s="1" t="s">
        <v>1272</v>
      </c>
      <c r="E579" s="5">
        <v>591</v>
      </c>
      <c r="F579" s="7">
        <f t="shared" ref="F579:F642" si="18">E579*0.15</f>
        <v>88.649999999999991</v>
      </c>
      <c r="G579" s="7">
        <f t="shared" ref="G579:G642" si="19">E579-F579</f>
        <v>502.35</v>
      </c>
    </row>
    <row r="580" spans="1:7" x14ac:dyDescent="0.25">
      <c r="A580" s="1" t="s">
        <v>1035</v>
      </c>
      <c r="B580" s="1" t="s">
        <v>1033</v>
      </c>
      <c r="C580" s="1" t="s">
        <v>1034</v>
      </c>
      <c r="E580" s="5">
        <v>591</v>
      </c>
      <c r="F580" s="7">
        <f t="shared" si="18"/>
        <v>88.649999999999991</v>
      </c>
      <c r="G580" s="7">
        <f t="shared" si="19"/>
        <v>502.35</v>
      </c>
    </row>
    <row r="581" spans="1:7" x14ac:dyDescent="0.25">
      <c r="A581" s="1" t="s">
        <v>1276</v>
      </c>
      <c r="B581" s="1" t="s">
        <v>1274</v>
      </c>
      <c r="C581" s="1" t="s">
        <v>1275</v>
      </c>
      <c r="E581" s="5">
        <v>591</v>
      </c>
      <c r="F581" s="7">
        <f t="shared" si="18"/>
        <v>88.649999999999991</v>
      </c>
      <c r="G581" s="7">
        <f t="shared" si="19"/>
        <v>502.35</v>
      </c>
    </row>
    <row r="582" spans="1:7" x14ac:dyDescent="0.25">
      <c r="A582" s="1" t="s">
        <v>1008</v>
      </c>
      <c r="B582" s="1" t="s">
        <v>1005</v>
      </c>
      <c r="C582" s="1" t="s">
        <v>1006</v>
      </c>
      <c r="D582" s="1" t="s">
        <v>1007</v>
      </c>
      <c r="E582" s="5">
        <v>62</v>
      </c>
      <c r="F582" s="7">
        <f t="shared" si="18"/>
        <v>9.2999999999999989</v>
      </c>
      <c r="G582" s="7">
        <f t="shared" si="19"/>
        <v>52.7</v>
      </c>
    </row>
    <row r="583" spans="1:7" x14ac:dyDescent="0.25">
      <c r="A583" s="1" t="s">
        <v>1279</v>
      </c>
      <c r="B583" s="1" t="s">
        <v>1277</v>
      </c>
      <c r="C583" s="1" t="s">
        <v>1006</v>
      </c>
      <c r="D583" s="1" t="s">
        <v>1278</v>
      </c>
      <c r="E583" s="5">
        <v>62</v>
      </c>
      <c r="F583" s="7">
        <f t="shared" si="18"/>
        <v>9.2999999999999989</v>
      </c>
      <c r="G583" s="7">
        <f t="shared" si="19"/>
        <v>52.7</v>
      </c>
    </row>
    <row r="584" spans="1:7" x14ac:dyDescent="0.25">
      <c r="A584" s="1" t="s">
        <v>1282</v>
      </c>
      <c r="B584" s="1" t="s">
        <v>1280</v>
      </c>
      <c r="C584" s="1" t="s">
        <v>1006</v>
      </c>
      <c r="D584" s="1" t="s">
        <v>1281</v>
      </c>
      <c r="E584" s="5">
        <v>62</v>
      </c>
      <c r="F584" s="7">
        <f t="shared" si="18"/>
        <v>9.2999999999999989</v>
      </c>
      <c r="G584" s="7">
        <f t="shared" si="19"/>
        <v>52.7</v>
      </c>
    </row>
    <row r="585" spans="1:7" x14ac:dyDescent="0.25">
      <c r="A585" s="1" t="s">
        <v>1285</v>
      </c>
      <c r="B585" s="1" t="s">
        <v>1283</v>
      </c>
      <c r="C585" s="1" t="s">
        <v>1006</v>
      </c>
      <c r="D585" s="1" t="s">
        <v>1284</v>
      </c>
      <c r="E585" s="5">
        <v>62</v>
      </c>
      <c r="F585" s="7">
        <f t="shared" si="18"/>
        <v>9.2999999999999989</v>
      </c>
      <c r="G585" s="7">
        <f t="shared" si="19"/>
        <v>52.7</v>
      </c>
    </row>
    <row r="586" spans="1:7" x14ac:dyDescent="0.25">
      <c r="A586" s="1" t="s">
        <v>1011</v>
      </c>
      <c r="B586" s="1" t="s">
        <v>1009</v>
      </c>
      <c r="C586" s="1" t="s">
        <v>1006</v>
      </c>
      <c r="D586" s="1" t="s">
        <v>1010</v>
      </c>
      <c r="E586" s="5">
        <v>62</v>
      </c>
      <c r="F586" s="7">
        <f t="shared" si="18"/>
        <v>9.2999999999999989</v>
      </c>
      <c r="G586" s="7">
        <f t="shared" si="19"/>
        <v>52.7</v>
      </c>
    </row>
    <row r="587" spans="1:7" x14ac:dyDescent="0.25">
      <c r="A587" s="1" t="s">
        <v>1011</v>
      </c>
      <c r="B587" s="1" t="s">
        <v>1009</v>
      </c>
      <c r="C587" s="1" t="s">
        <v>1006</v>
      </c>
      <c r="D587" s="1" t="s">
        <v>1010</v>
      </c>
      <c r="E587" s="5">
        <v>62</v>
      </c>
      <c r="F587" s="7">
        <f t="shared" si="18"/>
        <v>9.2999999999999989</v>
      </c>
      <c r="G587" s="7">
        <f t="shared" si="19"/>
        <v>52.7</v>
      </c>
    </row>
    <row r="588" spans="1:7" x14ac:dyDescent="0.25">
      <c r="A588" s="1" t="s">
        <v>1803</v>
      </c>
      <c r="B588" s="1" t="s">
        <v>1801</v>
      </c>
      <c r="C588" s="1" t="s">
        <v>1006</v>
      </c>
      <c r="D588" s="1" t="s">
        <v>1802</v>
      </c>
      <c r="E588" s="5">
        <v>62</v>
      </c>
      <c r="F588" s="7">
        <f t="shared" si="18"/>
        <v>9.2999999999999989</v>
      </c>
      <c r="G588" s="7">
        <f t="shared" si="19"/>
        <v>52.7</v>
      </c>
    </row>
    <row r="589" spans="1:7" x14ac:dyDescent="0.25">
      <c r="A589" s="1" t="s">
        <v>1014</v>
      </c>
      <c r="B589" s="1" t="s">
        <v>1012</v>
      </c>
      <c r="C589" s="1" t="s">
        <v>1006</v>
      </c>
      <c r="D589" s="1" t="s">
        <v>1013</v>
      </c>
      <c r="E589" s="5">
        <v>62</v>
      </c>
      <c r="F589" s="7">
        <f t="shared" si="18"/>
        <v>9.2999999999999989</v>
      </c>
      <c r="G589" s="7">
        <f t="shared" si="19"/>
        <v>52.7</v>
      </c>
    </row>
    <row r="590" spans="1:7" x14ac:dyDescent="0.25">
      <c r="A590" s="1" t="s">
        <v>1190</v>
      </c>
      <c r="B590" s="1" t="s">
        <v>1188</v>
      </c>
      <c r="C590" s="3" t="s">
        <v>1921</v>
      </c>
      <c r="D590" s="1" t="s">
        <v>1189</v>
      </c>
      <c r="E590" s="5">
        <v>5510</v>
      </c>
      <c r="F590" s="7">
        <f t="shared" si="18"/>
        <v>826.5</v>
      </c>
      <c r="G590" s="7">
        <f t="shared" si="19"/>
        <v>4683.5</v>
      </c>
    </row>
    <row r="591" spans="1:7" x14ac:dyDescent="0.25">
      <c r="A591" s="1" t="s">
        <v>1193</v>
      </c>
      <c r="B591" s="1" t="s">
        <v>1191</v>
      </c>
      <c r="C591" s="3" t="s">
        <v>1921</v>
      </c>
      <c r="D591" s="1" t="s">
        <v>1192</v>
      </c>
      <c r="E591" s="5">
        <v>5657</v>
      </c>
      <c r="F591" s="7">
        <f t="shared" si="18"/>
        <v>848.55</v>
      </c>
      <c r="G591" s="7">
        <f t="shared" si="19"/>
        <v>4808.45</v>
      </c>
    </row>
    <row r="592" spans="1:7" x14ac:dyDescent="0.25">
      <c r="A592" s="1" t="s">
        <v>1196</v>
      </c>
      <c r="B592" s="1" t="s">
        <v>1194</v>
      </c>
      <c r="C592" s="3" t="s">
        <v>1921</v>
      </c>
      <c r="D592" s="1" t="s">
        <v>1195</v>
      </c>
      <c r="E592" s="5">
        <v>6225</v>
      </c>
      <c r="F592" s="7">
        <f t="shared" si="18"/>
        <v>933.75</v>
      </c>
      <c r="G592" s="7">
        <f t="shared" si="19"/>
        <v>5291.25</v>
      </c>
    </row>
    <row r="593" spans="1:7" x14ac:dyDescent="0.25">
      <c r="A593" s="1" t="s">
        <v>1510</v>
      </c>
      <c r="B593" s="1" t="s">
        <v>1508</v>
      </c>
      <c r="C593" s="1" t="s">
        <v>1509</v>
      </c>
      <c r="E593" s="5">
        <v>228</v>
      </c>
      <c r="F593" s="7">
        <f t="shared" si="18"/>
        <v>34.199999999999996</v>
      </c>
      <c r="G593" s="7">
        <f t="shared" si="19"/>
        <v>193.8</v>
      </c>
    </row>
    <row r="594" spans="1:7" x14ac:dyDescent="0.25">
      <c r="A594" s="1" t="s">
        <v>1032</v>
      </c>
      <c r="B594" s="1" t="s">
        <v>1030</v>
      </c>
      <c r="C594" s="1" t="s">
        <v>1031</v>
      </c>
      <c r="E594" s="5">
        <v>197</v>
      </c>
      <c r="F594" s="7">
        <f t="shared" si="18"/>
        <v>29.549999999999997</v>
      </c>
      <c r="G594" s="7">
        <f t="shared" si="19"/>
        <v>167.45</v>
      </c>
    </row>
    <row r="595" spans="1:7" x14ac:dyDescent="0.25">
      <c r="A595" s="1" t="s">
        <v>672</v>
      </c>
      <c r="B595" s="1" t="s">
        <v>670</v>
      </c>
      <c r="C595" s="3" t="s">
        <v>1922</v>
      </c>
      <c r="D595" s="1" t="s">
        <v>671</v>
      </c>
      <c r="E595" s="5">
        <v>15333</v>
      </c>
      <c r="F595" s="7">
        <f t="shared" si="18"/>
        <v>2299.9499999999998</v>
      </c>
      <c r="G595" s="7">
        <f t="shared" si="19"/>
        <v>13033.05</v>
      </c>
    </row>
    <row r="596" spans="1:7" x14ac:dyDescent="0.25">
      <c r="A596" s="1" t="s">
        <v>675</v>
      </c>
      <c r="B596" s="1" t="s">
        <v>673</v>
      </c>
      <c r="C596" s="3" t="s">
        <v>1923</v>
      </c>
      <c r="D596" s="1" t="s">
        <v>674</v>
      </c>
      <c r="E596" s="5">
        <v>15931</v>
      </c>
      <c r="F596" s="7">
        <f t="shared" si="18"/>
        <v>2389.65</v>
      </c>
      <c r="G596" s="7">
        <f t="shared" si="19"/>
        <v>13541.35</v>
      </c>
    </row>
    <row r="597" spans="1:7" x14ac:dyDescent="0.25">
      <c r="A597" s="1" t="s">
        <v>1518</v>
      </c>
      <c r="B597" s="1" t="s">
        <v>1516</v>
      </c>
      <c r="C597" s="1" t="s">
        <v>1517</v>
      </c>
      <c r="E597" s="5">
        <v>8697</v>
      </c>
      <c r="F597" s="7">
        <f t="shared" si="18"/>
        <v>1304.55</v>
      </c>
      <c r="G597" s="7">
        <f t="shared" si="19"/>
        <v>7392.45</v>
      </c>
    </row>
    <row r="598" spans="1:7" x14ac:dyDescent="0.25">
      <c r="A598" s="1" t="s">
        <v>1521</v>
      </c>
      <c r="B598" s="1" t="s">
        <v>1519</v>
      </c>
      <c r="C598" s="1" t="s">
        <v>1520</v>
      </c>
      <c r="E598" s="5">
        <v>9295</v>
      </c>
      <c r="F598" s="7">
        <f t="shared" si="18"/>
        <v>1394.25</v>
      </c>
      <c r="G598" s="7">
        <f t="shared" si="19"/>
        <v>7900.75</v>
      </c>
    </row>
    <row r="599" spans="1:7" x14ac:dyDescent="0.25">
      <c r="A599" s="1" t="s">
        <v>1029</v>
      </c>
      <c r="B599" s="1" t="s">
        <v>1027</v>
      </c>
      <c r="C599" s="1" t="s">
        <v>1028</v>
      </c>
      <c r="E599" s="5">
        <v>245</v>
      </c>
      <c r="F599" s="7">
        <f t="shared" si="18"/>
        <v>36.75</v>
      </c>
      <c r="G599" s="7">
        <f t="shared" si="19"/>
        <v>208.25</v>
      </c>
    </row>
    <row r="600" spans="1:7" x14ac:dyDescent="0.25">
      <c r="A600" s="1" t="s">
        <v>683</v>
      </c>
      <c r="B600" s="1" t="s">
        <v>681</v>
      </c>
      <c r="C600" s="3" t="s">
        <v>1924</v>
      </c>
      <c r="D600" s="1" t="s">
        <v>682</v>
      </c>
      <c r="F600" s="7">
        <f t="shared" si="18"/>
        <v>0</v>
      </c>
      <c r="G600" s="7">
        <f t="shared" si="19"/>
        <v>0</v>
      </c>
    </row>
    <row r="601" spans="1:7" x14ac:dyDescent="0.25">
      <c r="A601" s="1" t="s">
        <v>1530</v>
      </c>
      <c r="B601" s="1" t="s">
        <v>1528</v>
      </c>
      <c r="C601" s="3" t="s">
        <v>1529</v>
      </c>
      <c r="E601" s="5">
        <v>3601</v>
      </c>
      <c r="F601" s="7">
        <f t="shared" si="18"/>
        <v>540.15</v>
      </c>
      <c r="G601" s="7">
        <f t="shared" si="19"/>
        <v>3060.85</v>
      </c>
    </row>
    <row r="602" spans="1:7" x14ac:dyDescent="0.25">
      <c r="A602" s="1" t="s">
        <v>678</v>
      </c>
      <c r="B602" s="1" t="s">
        <v>676</v>
      </c>
      <c r="C602" s="4" t="s">
        <v>1925</v>
      </c>
      <c r="D602" s="1" t="s">
        <v>677</v>
      </c>
      <c r="F602" s="7">
        <f t="shared" si="18"/>
        <v>0</v>
      </c>
      <c r="G602" s="7">
        <f t="shared" si="19"/>
        <v>0</v>
      </c>
    </row>
    <row r="603" spans="1:7" x14ac:dyDescent="0.25">
      <c r="A603" s="1" t="s">
        <v>680</v>
      </c>
      <c r="B603" s="1" t="s">
        <v>679</v>
      </c>
      <c r="C603" s="4" t="s">
        <v>1926</v>
      </c>
      <c r="D603" s="1" t="s">
        <v>677</v>
      </c>
      <c r="F603" s="7">
        <f t="shared" si="18"/>
        <v>0</v>
      </c>
      <c r="G603" s="7">
        <f t="shared" si="19"/>
        <v>0</v>
      </c>
    </row>
    <row r="604" spans="1:7" x14ac:dyDescent="0.25">
      <c r="A604" s="1" t="s">
        <v>1524</v>
      </c>
      <c r="B604" s="1" t="s">
        <v>1522</v>
      </c>
      <c r="C604" s="1" t="s">
        <v>1523</v>
      </c>
      <c r="E604" s="5">
        <v>3036</v>
      </c>
      <c r="F604" s="7">
        <f t="shared" si="18"/>
        <v>455.4</v>
      </c>
      <c r="G604" s="7">
        <f t="shared" si="19"/>
        <v>2580.6</v>
      </c>
    </row>
    <row r="605" spans="1:7" x14ac:dyDescent="0.25">
      <c r="A605" s="1" t="s">
        <v>1527</v>
      </c>
      <c r="B605" s="1" t="s">
        <v>1525</v>
      </c>
      <c r="C605" s="1" t="s">
        <v>1526</v>
      </c>
      <c r="E605" s="5">
        <v>3036</v>
      </c>
      <c r="F605" s="7">
        <f t="shared" si="18"/>
        <v>455.4</v>
      </c>
      <c r="G605" s="7">
        <f t="shared" si="19"/>
        <v>2580.6</v>
      </c>
    </row>
    <row r="606" spans="1:7" x14ac:dyDescent="0.25">
      <c r="A606" s="1" t="s">
        <v>1512</v>
      </c>
      <c r="B606" s="1" t="s">
        <v>1511</v>
      </c>
      <c r="C606" s="1" t="s">
        <v>1426</v>
      </c>
      <c r="E606" s="5">
        <v>144</v>
      </c>
      <c r="F606" s="7">
        <f t="shared" si="18"/>
        <v>21.599999999999998</v>
      </c>
      <c r="G606" s="7">
        <f t="shared" si="19"/>
        <v>122.4</v>
      </c>
    </row>
    <row r="607" spans="1:7" x14ac:dyDescent="0.25">
      <c r="A607" s="1" t="s">
        <v>1515</v>
      </c>
      <c r="B607" s="1" t="s">
        <v>1513</v>
      </c>
      <c r="C607" s="1" t="s">
        <v>1514</v>
      </c>
      <c r="E607" s="5">
        <v>180</v>
      </c>
      <c r="F607" s="7">
        <f t="shared" si="18"/>
        <v>27</v>
      </c>
      <c r="G607" s="7">
        <f t="shared" si="19"/>
        <v>153</v>
      </c>
    </row>
    <row r="608" spans="1:7" x14ac:dyDescent="0.25">
      <c r="A608" s="1" t="s">
        <v>1038</v>
      </c>
      <c r="B608" s="1" t="s">
        <v>1036</v>
      </c>
      <c r="C608" s="1" t="s">
        <v>1037</v>
      </c>
      <c r="E608" s="5">
        <v>537</v>
      </c>
      <c r="F608" s="7">
        <f t="shared" si="18"/>
        <v>80.55</v>
      </c>
      <c r="G608" s="7">
        <f t="shared" si="19"/>
        <v>456.45</v>
      </c>
    </row>
    <row r="609" spans="1:7" x14ac:dyDescent="0.25">
      <c r="A609" s="1" t="s">
        <v>1073</v>
      </c>
      <c r="B609" s="1" t="s">
        <v>1071</v>
      </c>
      <c r="C609" s="2" t="s">
        <v>1927</v>
      </c>
      <c r="D609" s="1" t="s">
        <v>1072</v>
      </c>
      <c r="E609" s="5">
        <v>9513</v>
      </c>
      <c r="F609" s="7">
        <f t="shared" si="18"/>
        <v>1426.95</v>
      </c>
      <c r="G609" s="7">
        <f t="shared" si="19"/>
        <v>8086.05</v>
      </c>
    </row>
    <row r="610" spans="1:7" x14ac:dyDescent="0.25">
      <c r="A610" s="1" t="s">
        <v>1073</v>
      </c>
      <c r="B610" s="1" t="s">
        <v>1071</v>
      </c>
      <c r="C610" s="2" t="s">
        <v>1928</v>
      </c>
      <c r="D610" s="1" t="s">
        <v>1072</v>
      </c>
      <c r="E610" s="5">
        <v>9716</v>
      </c>
      <c r="F610" s="7">
        <f t="shared" si="18"/>
        <v>1457.3999999999999</v>
      </c>
      <c r="G610" s="7">
        <f t="shared" si="19"/>
        <v>8258.6</v>
      </c>
    </row>
    <row r="611" spans="1:7" x14ac:dyDescent="0.25">
      <c r="A611" s="1" t="s">
        <v>1073</v>
      </c>
      <c r="B611" s="1" t="s">
        <v>1071</v>
      </c>
      <c r="C611" s="2" t="s">
        <v>1929</v>
      </c>
      <c r="D611" s="1" t="s">
        <v>1072</v>
      </c>
      <c r="E611" s="5">
        <v>10341</v>
      </c>
      <c r="F611" s="7">
        <f t="shared" si="18"/>
        <v>1551.1499999999999</v>
      </c>
      <c r="G611" s="7">
        <f t="shared" si="19"/>
        <v>8789.85</v>
      </c>
    </row>
    <row r="612" spans="1:7" x14ac:dyDescent="0.25">
      <c r="A612" s="1" t="s">
        <v>1079</v>
      </c>
      <c r="B612" s="1" t="s">
        <v>1077</v>
      </c>
      <c r="C612" s="2" t="s">
        <v>1927</v>
      </c>
      <c r="D612" s="1" t="s">
        <v>1078</v>
      </c>
      <c r="E612" s="5">
        <v>9937</v>
      </c>
      <c r="F612" s="7">
        <f t="shared" si="18"/>
        <v>1490.55</v>
      </c>
      <c r="G612" s="7">
        <f t="shared" si="19"/>
        <v>8446.4500000000007</v>
      </c>
    </row>
    <row r="613" spans="1:7" x14ac:dyDescent="0.25">
      <c r="A613" s="1" t="s">
        <v>1079</v>
      </c>
      <c r="B613" s="1" t="s">
        <v>1077</v>
      </c>
      <c r="C613" s="2" t="s">
        <v>1928</v>
      </c>
      <c r="D613" s="1" t="s">
        <v>1078</v>
      </c>
      <c r="E613" s="5">
        <v>10146</v>
      </c>
      <c r="F613" s="7">
        <f t="shared" si="18"/>
        <v>1521.8999999999999</v>
      </c>
      <c r="G613" s="7">
        <f t="shared" si="19"/>
        <v>8624.1</v>
      </c>
    </row>
    <row r="614" spans="1:7" x14ac:dyDescent="0.25">
      <c r="A614" s="1" t="s">
        <v>1079</v>
      </c>
      <c r="B614" s="1" t="s">
        <v>1077</v>
      </c>
      <c r="C614" s="2" t="s">
        <v>1929</v>
      </c>
      <c r="D614" s="1" t="s">
        <v>1078</v>
      </c>
      <c r="E614" s="5">
        <v>10765</v>
      </c>
      <c r="F614" s="7">
        <f t="shared" si="18"/>
        <v>1614.75</v>
      </c>
      <c r="G614" s="7">
        <f t="shared" si="19"/>
        <v>9150.25</v>
      </c>
    </row>
    <row r="615" spans="1:7" x14ac:dyDescent="0.25">
      <c r="A615" s="1" t="s">
        <v>1085</v>
      </c>
      <c r="B615" s="1" t="s">
        <v>1083</v>
      </c>
      <c r="C615" s="2" t="s">
        <v>1927</v>
      </c>
      <c r="D615" s="1" t="s">
        <v>1084</v>
      </c>
      <c r="E615" s="5">
        <v>9937</v>
      </c>
      <c r="F615" s="7">
        <f t="shared" si="18"/>
        <v>1490.55</v>
      </c>
      <c r="G615" s="7">
        <f t="shared" si="19"/>
        <v>8446.4500000000007</v>
      </c>
    </row>
    <row r="616" spans="1:7" x14ac:dyDescent="0.25">
      <c r="A616" s="1" t="s">
        <v>1085</v>
      </c>
      <c r="B616" s="1" t="s">
        <v>1083</v>
      </c>
      <c r="C616" s="2" t="s">
        <v>1928</v>
      </c>
      <c r="D616" s="1" t="s">
        <v>1084</v>
      </c>
      <c r="E616" s="5">
        <v>10146</v>
      </c>
      <c r="F616" s="7">
        <f t="shared" si="18"/>
        <v>1521.8999999999999</v>
      </c>
      <c r="G616" s="7">
        <f t="shared" si="19"/>
        <v>8624.1</v>
      </c>
    </row>
    <row r="617" spans="1:7" x14ac:dyDescent="0.25">
      <c r="A617" s="1" t="s">
        <v>1085</v>
      </c>
      <c r="B617" s="1" t="s">
        <v>1083</v>
      </c>
      <c r="C617" s="2" t="s">
        <v>1929</v>
      </c>
      <c r="D617" s="1" t="s">
        <v>1084</v>
      </c>
      <c r="E617" s="5">
        <v>10765</v>
      </c>
      <c r="F617" s="7">
        <f t="shared" si="18"/>
        <v>1614.75</v>
      </c>
      <c r="G617" s="7">
        <f t="shared" si="19"/>
        <v>9150.25</v>
      </c>
    </row>
    <row r="618" spans="1:7" x14ac:dyDescent="0.25">
      <c r="A618" s="1" t="s">
        <v>1070</v>
      </c>
      <c r="B618" s="1" t="s">
        <v>1068</v>
      </c>
      <c r="C618" s="2" t="s">
        <v>1927</v>
      </c>
      <c r="D618" s="1" t="s">
        <v>1069</v>
      </c>
      <c r="E618" s="5">
        <v>9799</v>
      </c>
      <c r="F618" s="7">
        <f t="shared" si="18"/>
        <v>1469.85</v>
      </c>
      <c r="G618" s="7">
        <f t="shared" si="19"/>
        <v>8329.15</v>
      </c>
    </row>
    <row r="619" spans="1:7" x14ac:dyDescent="0.25">
      <c r="A619" s="1" t="s">
        <v>1070</v>
      </c>
      <c r="B619" s="1" t="s">
        <v>1068</v>
      </c>
      <c r="C619" s="2" t="s">
        <v>1928</v>
      </c>
      <c r="D619" s="1" t="s">
        <v>1069</v>
      </c>
      <c r="E619" s="5">
        <v>10006</v>
      </c>
      <c r="F619" s="7">
        <f t="shared" si="18"/>
        <v>1500.8999999999999</v>
      </c>
      <c r="G619" s="7">
        <f t="shared" si="19"/>
        <v>8505.1</v>
      </c>
    </row>
    <row r="620" spans="1:7" x14ac:dyDescent="0.25">
      <c r="A620" s="1" t="s">
        <v>1070</v>
      </c>
      <c r="B620" s="1" t="s">
        <v>1068</v>
      </c>
      <c r="C620" s="2" t="s">
        <v>1929</v>
      </c>
      <c r="D620" s="1" t="s">
        <v>1069</v>
      </c>
      <c r="E620" s="5">
        <v>10630</v>
      </c>
      <c r="F620" s="7">
        <f t="shared" si="18"/>
        <v>1594.5</v>
      </c>
      <c r="G620" s="7">
        <f t="shared" si="19"/>
        <v>9035.5</v>
      </c>
    </row>
    <row r="621" spans="1:7" x14ac:dyDescent="0.25">
      <c r="A621" s="1" t="s">
        <v>1076</v>
      </c>
      <c r="B621" s="1" t="s">
        <v>1074</v>
      </c>
      <c r="C621" s="2" t="s">
        <v>1927</v>
      </c>
      <c r="D621" s="1" t="s">
        <v>1075</v>
      </c>
      <c r="E621" s="5">
        <v>10227</v>
      </c>
      <c r="F621" s="7">
        <f t="shared" si="18"/>
        <v>1534.05</v>
      </c>
      <c r="G621" s="7">
        <f t="shared" si="19"/>
        <v>8692.9500000000007</v>
      </c>
    </row>
    <row r="622" spans="1:7" x14ac:dyDescent="0.25">
      <c r="A622" s="1" t="s">
        <v>1076</v>
      </c>
      <c r="B622" s="1" t="s">
        <v>1074</v>
      </c>
      <c r="C622" s="2" t="s">
        <v>1928</v>
      </c>
      <c r="D622" s="1" t="s">
        <v>1075</v>
      </c>
      <c r="E622" s="5">
        <v>10434</v>
      </c>
      <c r="F622" s="7">
        <f t="shared" si="18"/>
        <v>1565.1</v>
      </c>
      <c r="G622" s="7">
        <f t="shared" si="19"/>
        <v>8868.9</v>
      </c>
    </row>
    <row r="623" spans="1:7" x14ac:dyDescent="0.25">
      <c r="A623" s="1" t="s">
        <v>1076</v>
      </c>
      <c r="B623" s="1" t="s">
        <v>1074</v>
      </c>
      <c r="C623" s="2" t="s">
        <v>1929</v>
      </c>
      <c r="D623" s="1" t="s">
        <v>1075</v>
      </c>
      <c r="E623" s="5">
        <v>11059</v>
      </c>
      <c r="F623" s="7">
        <f t="shared" si="18"/>
        <v>1658.85</v>
      </c>
      <c r="G623" s="7">
        <f t="shared" si="19"/>
        <v>9400.15</v>
      </c>
    </row>
    <row r="624" spans="1:7" x14ac:dyDescent="0.25">
      <c r="A624" s="1" t="s">
        <v>1082</v>
      </c>
      <c r="B624" s="1" t="s">
        <v>1080</v>
      </c>
      <c r="C624" s="2" t="s">
        <v>1927</v>
      </c>
      <c r="D624" s="1" t="s">
        <v>1081</v>
      </c>
      <c r="E624" s="5">
        <v>10227</v>
      </c>
      <c r="F624" s="7">
        <f t="shared" si="18"/>
        <v>1534.05</v>
      </c>
      <c r="G624" s="7">
        <f t="shared" si="19"/>
        <v>8692.9500000000007</v>
      </c>
    </row>
    <row r="625" spans="1:7" x14ac:dyDescent="0.25">
      <c r="A625" s="1" t="s">
        <v>1082</v>
      </c>
      <c r="B625" s="1" t="s">
        <v>1080</v>
      </c>
      <c r="C625" s="2" t="s">
        <v>1928</v>
      </c>
      <c r="D625" s="1" t="s">
        <v>1081</v>
      </c>
      <c r="E625" s="5">
        <v>10434</v>
      </c>
      <c r="F625" s="7">
        <f t="shared" si="18"/>
        <v>1565.1</v>
      </c>
      <c r="G625" s="7">
        <f t="shared" si="19"/>
        <v>8868.9</v>
      </c>
    </row>
    <row r="626" spans="1:7" x14ac:dyDescent="0.25">
      <c r="A626" s="1" t="s">
        <v>1082</v>
      </c>
      <c r="B626" s="1" t="s">
        <v>1080</v>
      </c>
      <c r="C626" s="2" t="s">
        <v>1929</v>
      </c>
      <c r="D626" s="1" t="s">
        <v>1081</v>
      </c>
      <c r="E626" s="5">
        <v>11059</v>
      </c>
      <c r="F626" s="7">
        <f t="shared" si="18"/>
        <v>1658.85</v>
      </c>
      <c r="G626" s="7">
        <f t="shared" si="19"/>
        <v>9400.15</v>
      </c>
    </row>
    <row r="627" spans="1:7" x14ac:dyDescent="0.25">
      <c r="A627" s="1" t="s">
        <v>1041</v>
      </c>
      <c r="B627" s="1" t="s">
        <v>1039</v>
      </c>
      <c r="C627" s="1" t="s">
        <v>1040</v>
      </c>
      <c r="E627" s="5">
        <v>715</v>
      </c>
      <c r="F627" s="7">
        <f t="shared" si="18"/>
        <v>107.25</v>
      </c>
      <c r="G627" s="7">
        <f t="shared" si="19"/>
        <v>607.75</v>
      </c>
    </row>
    <row r="628" spans="1:7" x14ac:dyDescent="0.25">
      <c r="A628" s="1" t="s">
        <v>1226</v>
      </c>
      <c r="B628" s="1" t="s">
        <v>1227</v>
      </c>
      <c r="C628" s="1" t="s">
        <v>1228</v>
      </c>
      <c r="E628" s="5">
        <v>600</v>
      </c>
      <c r="F628" s="7">
        <f t="shared" si="18"/>
        <v>90</v>
      </c>
      <c r="G628" s="7">
        <f t="shared" si="19"/>
        <v>510</v>
      </c>
    </row>
    <row r="629" spans="1:7" x14ac:dyDescent="0.25">
      <c r="A629" s="1" t="s">
        <v>1226</v>
      </c>
      <c r="B629" s="1" t="s">
        <v>1224</v>
      </c>
      <c r="C629" s="1" t="s">
        <v>1225</v>
      </c>
      <c r="E629" s="5">
        <v>600</v>
      </c>
      <c r="F629" s="7">
        <f t="shared" si="18"/>
        <v>90</v>
      </c>
      <c r="G629" s="7">
        <f t="shared" si="19"/>
        <v>510</v>
      </c>
    </row>
    <row r="630" spans="1:7" x14ac:dyDescent="0.25">
      <c r="A630" s="1" t="s">
        <v>612</v>
      </c>
      <c r="B630" s="1" t="s">
        <v>610</v>
      </c>
      <c r="C630" s="1" t="s">
        <v>611</v>
      </c>
      <c r="E630" s="5">
        <v>1543</v>
      </c>
      <c r="F630" s="7">
        <f t="shared" si="18"/>
        <v>231.45</v>
      </c>
      <c r="G630" s="7">
        <f t="shared" si="19"/>
        <v>1311.55</v>
      </c>
    </row>
    <row r="631" spans="1:7" x14ac:dyDescent="0.25">
      <c r="A631" s="1" t="s">
        <v>666</v>
      </c>
      <c r="B631" s="1" t="s">
        <v>664</v>
      </c>
      <c r="C631" s="1" t="s">
        <v>665</v>
      </c>
      <c r="E631" s="5">
        <v>1543</v>
      </c>
      <c r="F631" s="7">
        <f t="shared" si="18"/>
        <v>231.45</v>
      </c>
      <c r="G631" s="7">
        <f t="shared" si="19"/>
        <v>1311.55</v>
      </c>
    </row>
    <row r="632" spans="1:7" x14ac:dyDescent="0.25">
      <c r="A632" s="1" t="s">
        <v>1740</v>
      </c>
      <c r="B632" s="1" t="s">
        <v>1738</v>
      </c>
      <c r="C632" s="1" t="s">
        <v>1739</v>
      </c>
      <c r="E632" s="5">
        <v>37</v>
      </c>
      <c r="F632" s="7">
        <f t="shared" si="18"/>
        <v>5.55</v>
      </c>
      <c r="G632" s="7">
        <f t="shared" si="19"/>
        <v>31.45</v>
      </c>
    </row>
    <row r="633" spans="1:7" x14ac:dyDescent="0.25">
      <c r="A633" s="1" t="s">
        <v>1755</v>
      </c>
      <c r="B633" s="1" t="s">
        <v>1753</v>
      </c>
      <c r="C633" s="1" t="s">
        <v>1754</v>
      </c>
      <c r="E633" s="5">
        <v>203</v>
      </c>
      <c r="F633" s="7">
        <f t="shared" si="18"/>
        <v>30.45</v>
      </c>
      <c r="G633" s="7">
        <f t="shared" si="19"/>
        <v>172.55</v>
      </c>
    </row>
    <row r="634" spans="1:7" x14ac:dyDescent="0.25">
      <c r="A634" s="1" t="s">
        <v>1773</v>
      </c>
      <c r="B634" s="1" t="s">
        <v>1771</v>
      </c>
      <c r="C634" s="1" t="s">
        <v>1772</v>
      </c>
      <c r="E634" s="5">
        <v>203</v>
      </c>
      <c r="F634" s="7">
        <f t="shared" si="18"/>
        <v>30.45</v>
      </c>
      <c r="G634" s="7">
        <f t="shared" si="19"/>
        <v>172.55</v>
      </c>
    </row>
    <row r="635" spans="1:7" x14ac:dyDescent="0.25">
      <c r="A635" s="1" t="s">
        <v>1758</v>
      </c>
      <c r="B635" s="1" t="s">
        <v>1756</v>
      </c>
      <c r="C635" s="1" t="s">
        <v>1757</v>
      </c>
      <c r="E635" s="5">
        <v>203</v>
      </c>
      <c r="F635" s="7">
        <f t="shared" si="18"/>
        <v>30.45</v>
      </c>
      <c r="G635" s="7">
        <f t="shared" si="19"/>
        <v>172.55</v>
      </c>
    </row>
    <row r="636" spans="1:7" x14ac:dyDescent="0.25">
      <c r="A636" s="1" t="s">
        <v>1761</v>
      </c>
      <c r="B636" s="1" t="s">
        <v>1759</v>
      </c>
      <c r="C636" s="1" t="s">
        <v>1760</v>
      </c>
      <c r="E636" s="5">
        <v>203</v>
      </c>
      <c r="F636" s="7">
        <f t="shared" si="18"/>
        <v>30.45</v>
      </c>
      <c r="G636" s="7">
        <f t="shared" si="19"/>
        <v>172.55</v>
      </c>
    </row>
    <row r="637" spans="1:7" x14ac:dyDescent="0.25">
      <c r="A637" s="1" t="s">
        <v>1764</v>
      </c>
      <c r="B637" s="1" t="s">
        <v>1762</v>
      </c>
      <c r="C637" s="1" t="s">
        <v>1763</v>
      </c>
      <c r="E637" s="5">
        <v>203</v>
      </c>
      <c r="F637" s="7">
        <f t="shared" si="18"/>
        <v>30.45</v>
      </c>
      <c r="G637" s="7">
        <f t="shared" si="19"/>
        <v>172.55</v>
      </c>
    </row>
    <row r="638" spans="1:7" x14ac:dyDescent="0.25">
      <c r="A638" s="1" t="s">
        <v>1776</v>
      </c>
      <c r="B638" s="1" t="s">
        <v>1774</v>
      </c>
      <c r="C638" s="1" t="s">
        <v>1775</v>
      </c>
      <c r="E638" s="5">
        <v>358</v>
      </c>
      <c r="F638" s="7">
        <f t="shared" si="18"/>
        <v>53.699999999999996</v>
      </c>
      <c r="G638" s="7">
        <f t="shared" si="19"/>
        <v>304.3</v>
      </c>
    </row>
    <row r="639" spans="1:7" x14ac:dyDescent="0.25">
      <c r="A639" s="1" t="s">
        <v>1767</v>
      </c>
      <c r="B639" s="1" t="s">
        <v>1765</v>
      </c>
      <c r="C639" s="1" t="s">
        <v>1766</v>
      </c>
      <c r="E639" s="5">
        <v>244</v>
      </c>
      <c r="F639" s="7">
        <f t="shared" si="18"/>
        <v>36.6</v>
      </c>
      <c r="G639" s="7">
        <f t="shared" si="19"/>
        <v>207.4</v>
      </c>
    </row>
    <row r="640" spans="1:7" x14ac:dyDescent="0.25">
      <c r="A640" s="1" t="s">
        <v>1779</v>
      </c>
      <c r="B640" s="1" t="s">
        <v>1777</v>
      </c>
      <c r="C640" s="1" t="s">
        <v>1778</v>
      </c>
      <c r="E640" s="5">
        <v>358</v>
      </c>
      <c r="F640" s="7">
        <f t="shared" si="18"/>
        <v>53.699999999999996</v>
      </c>
      <c r="G640" s="7">
        <f t="shared" si="19"/>
        <v>304.3</v>
      </c>
    </row>
    <row r="641" spans="1:7" x14ac:dyDescent="0.25">
      <c r="A641" s="1" t="s">
        <v>1770</v>
      </c>
      <c r="B641" s="1" t="s">
        <v>1768</v>
      </c>
      <c r="C641" s="1" t="s">
        <v>1769</v>
      </c>
      <c r="E641" s="5">
        <v>377</v>
      </c>
      <c r="F641" s="7">
        <f t="shared" si="18"/>
        <v>56.55</v>
      </c>
      <c r="G641" s="7">
        <f t="shared" si="19"/>
        <v>320.45</v>
      </c>
    </row>
    <row r="642" spans="1:7" x14ac:dyDescent="0.25">
      <c r="A642" s="1" t="s">
        <v>1782</v>
      </c>
      <c r="B642" s="1" t="s">
        <v>1780</v>
      </c>
      <c r="C642" s="1" t="s">
        <v>1781</v>
      </c>
      <c r="E642" s="5">
        <v>468</v>
      </c>
      <c r="F642" s="7">
        <f t="shared" si="18"/>
        <v>70.2</v>
      </c>
      <c r="G642" s="7">
        <f t="shared" si="19"/>
        <v>397.8</v>
      </c>
    </row>
    <row r="643" spans="1:7" x14ac:dyDescent="0.25">
      <c r="A643" s="1" t="s">
        <v>1660</v>
      </c>
      <c r="B643" s="1" t="s">
        <v>1658</v>
      </c>
      <c r="C643" s="2" t="s">
        <v>1930</v>
      </c>
      <c r="D643" s="1" t="s">
        <v>1659</v>
      </c>
      <c r="E643" s="5">
        <v>1814</v>
      </c>
      <c r="F643" s="7">
        <f t="shared" ref="F643:F701" si="20">E643*0.15</f>
        <v>272.09999999999997</v>
      </c>
      <c r="G643" s="7">
        <f t="shared" ref="G643:G701" si="21">E643-F643</f>
        <v>1541.9</v>
      </c>
    </row>
    <row r="644" spans="1:7" x14ac:dyDescent="0.25">
      <c r="A644" s="1" t="s">
        <v>1667</v>
      </c>
      <c r="B644" s="1" t="s">
        <v>1665</v>
      </c>
      <c r="C644" s="2" t="s">
        <v>1930</v>
      </c>
      <c r="D644" s="1" t="s">
        <v>1666</v>
      </c>
      <c r="E644" s="5">
        <v>2102</v>
      </c>
      <c r="F644" s="7">
        <f t="shared" si="20"/>
        <v>315.3</v>
      </c>
      <c r="G644" s="7">
        <f t="shared" si="21"/>
        <v>1786.7</v>
      </c>
    </row>
    <row r="645" spans="1:7" x14ac:dyDescent="0.25">
      <c r="A645" s="1" t="s">
        <v>1806</v>
      </c>
      <c r="B645" s="1" t="s">
        <v>1804</v>
      </c>
      <c r="C645" s="2" t="s">
        <v>1930</v>
      </c>
      <c r="D645" s="1" t="s">
        <v>1805</v>
      </c>
      <c r="E645" s="5">
        <v>2210</v>
      </c>
      <c r="F645" s="7">
        <f t="shared" si="20"/>
        <v>331.5</v>
      </c>
      <c r="G645" s="7">
        <f t="shared" si="21"/>
        <v>1878.5</v>
      </c>
    </row>
    <row r="646" spans="1:7" x14ac:dyDescent="0.25">
      <c r="A646" s="1" t="s">
        <v>1692</v>
      </c>
      <c r="B646" s="1" t="s">
        <v>1690</v>
      </c>
      <c r="C646" s="1" t="s">
        <v>1691</v>
      </c>
      <c r="E646" s="5">
        <v>462</v>
      </c>
      <c r="F646" s="7">
        <f t="shared" si="20"/>
        <v>69.3</v>
      </c>
      <c r="G646" s="7">
        <f t="shared" si="21"/>
        <v>392.7</v>
      </c>
    </row>
    <row r="647" spans="1:7" x14ac:dyDescent="0.25">
      <c r="A647" s="1" t="s">
        <v>1664</v>
      </c>
      <c r="B647" s="1" t="s">
        <v>1662</v>
      </c>
      <c r="C647" s="2" t="s">
        <v>1661</v>
      </c>
      <c r="D647" s="1" t="s">
        <v>1663</v>
      </c>
      <c r="E647" s="5">
        <v>3028</v>
      </c>
      <c r="F647" s="7">
        <f t="shared" si="20"/>
        <v>454.2</v>
      </c>
      <c r="G647" s="7">
        <f t="shared" si="21"/>
        <v>2573.8000000000002</v>
      </c>
    </row>
    <row r="648" spans="1:7" x14ac:dyDescent="0.25">
      <c r="A648" s="1" t="s">
        <v>1670</v>
      </c>
      <c r="B648" s="1" t="s">
        <v>1668</v>
      </c>
      <c r="C648" s="2" t="s">
        <v>1661</v>
      </c>
      <c r="D648" s="1" t="s">
        <v>1669</v>
      </c>
      <c r="E648" s="5">
        <v>3028</v>
      </c>
      <c r="F648" s="7">
        <f t="shared" si="20"/>
        <v>454.2</v>
      </c>
      <c r="G648" s="7">
        <f t="shared" si="21"/>
        <v>2573.8000000000002</v>
      </c>
    </row>
    <row r="649" spans="1:7" x14ac:dyDescent="0.25">
      <c r="A649" s="1" t="s">
        <v>1680</v>
      </c>
      <c r="B649" s="1" t="s">
        <v>1678</v>
      </c>
      <c r="C649" s="2" t="s">
        <v>1677</v>
      </c>
      <c r="D649" s="1" t="s">
        <v>1679</v>
      </c>
      <c r="E649" s="5">
        <v>3028</v>
      </c>
      <c r="F649" s="7">
        <f t="shared" si="20"/>
        <v>454.2</v>
      </c>
      <c r="G649" s="7">
        <f t="shared" si="21"/>
        <v>2573.8000000000002</v>
      </c>
    </row>
    <row r="650" spans="1:7" x14ac:dyDescent="0.25">
      <c r="A650" s="1" t="s">
        <v>1683</v>
      </c>
      <c r="B650" s="1" t="s">
        <v>1681</v>
      </c>
      <c r="C650" s="2" t="s">
        <v>1677</v>
      </c>
      <c r="D650" s="1" t="s">
        <v>1682</v>
      </c>
      <c r="E650" s="5">
        <v>3028</v>
      </c>
      <c r="F650" s="7">
        <f t="shared" si="20"/>
        <v>454.2</v>
      </c>
      <c r="G650" s="7">
        <f t="shared" si="21"/>
        <v>2573.8000000000002</v>
      </c>
    </row>
    <row r="651" spans="1:7" x14ac:dyDescent="0.25">
      <c r="A651" s="1" t="s">
        <v>1673</v>
      </c>
      <c r="B651" s="1" t="s">
        <v>1671</v>
      </c>
      <c r="C651" s="2" t="s">
        <v>1661</v>
      </c>
      <c r="D651" s="1" t="s">
        <v>1672</v>
      </c>
      <c r="E651" s="5">
        <v>3441</v>
      </c>
      <c r="F651" s="7">
        <f t="shared" si="20"/>
        <v>516.15</v>
      </c>
      <c r="G651" s="7">
        <f t="shared" si="21"/>
        <v>2924.85</v>
      </c>
    </row>
    <row r="652" spans="1:7" x14ac:dyDescent="0.25">
      <c r="A652" s="1" t="s">
        <v>1676</v>
      </c>
      <c r="B652" s="1" t="s">
        <v>1674</v>
      </c>
      <c r="C652" s="2" t="s">
        <v>1661</v>
      </c>
      <c r="D652" s="1" t="s">
        <v>1675</v>
      </c>
      <c r="E652" s="5">
        <v>3441</v>
      </c>
      <c r="F652" s="7">
        <f t="shared" si="20"/>
        <v>516.15</v>
      </c>
      <c r="G652" s="7">
        <f t="shared" si="21"/>
        <v>2924.85</v>
      </c>
    </row>
    <row r="653" spans="1:7" x14ac:dyDescent="0.25">
      <c r="A653" s="1" t="s">
        <v>1686</v>
      </c>
      <c r="B653" s="1" t="s">
        <v>1684</v>
      </c>
      <c r="C653" s="2" t="s">
        <v>1677</v>
      </c>
      <c r="D653" s="1" t="s">
        <v>1685</v>
      </c>
      <c r="E653" s="5">
        <v>3441</v>
      </c>
      <c r="F653" s="7">
        <f t="shared" si="20"/>
        <v>516.15</v>
      </c>
      <c r="G653" s="7">
        <f t="shared" si="21"/>
        <v>2924.85</v>
      </c>
    </row>
    <row r="654" spans="1:7" x14ac:dyDescent="0.25">
      <c r="A654" s="1" t="s">
        <v>1689</v>
      </c>
      <c r="B654" s="1" t="s">
        <v>1687</v>
      </c>
      <c r="C654" s="2" t="s">
        <v>1677</v>
      </c>
      <c r="D654" s="1" t="s">
        <v>1688</v>
      </c>
      <c r="E654" s="5">
        <v>3441</v>
      </c>
      <c r="F654" s="7">
        <f t="shared" si="20"/>
        <v>516.15</v>
      </c>
      <c r="G654" s="7">
        <f t="shared" si="21"/>
        <v>2924.85</v>
      </c>
    </row>
    <row r="655" spans="1:7" x14ac:dyDescent="0.25">
      <c r="A655" s="1" t="s">
        <v>1791</v>
      </c>
      <c r="B655" s="1" t="s">
        <v>1789</v>
      </c>
      <c r="C655" s="2" t="s">
        <v>1661</v>
      </c>
      <c r="D655" s="1" t="s">
        <v>1790</v>
      </c>
      <c r="E655" s="5">
        <v>3585</v>
      </c>
      <c r="F655" s="7">
        <f t="shared" si="20"/>
        <v>537.75</v>
      </c>
      <c r="G655" s="7">
        <f t="shared" si="21"/>
        <v>3047.25</v>
      </c>
    </row>
    <row r="656" spans="1:7" x14ac:dyDescent="0.25">
      <c r="A656" s="1" t="s">
        <v>1794</v>
      </c>
      <c r="B656" s="1" t="s">
        <v>1792</v>
      </c>
      <c r="C656" s="2" t="s">
        <v>1661</v>
      </c>
      <c r="D656" s="1" t="s">
        <v>1793</v>
      </c>
      <c r="E656" s="5">
        <v>3585</v>
      </c>
      <c r="F656" s="7">
        <f t="shared" si="20"/>
        <v>537.75</v>
      </c>
      <c r="G656" s="7">
        <f t="shared" si="21"/>
        <v>3047.25</v>
      </c>
    </row>
    <row r="657" spans="1:7" x14ac:dyDescent="0.25">
      <c r="A657" s="1" t="s">
        <v>1797</v>
      </c>
      <c r="B657" s="1" t="s">
        <v>1795</v>
      </c>
      <c r="C657" s="2" t="s">
        <v>1677</v>
      </c>
      <c r="D657" s="1" t="s">
        <v>1796</v>
      </c>
      <c r="E657" s="5">
        <v>3585</v>
      </c>
      <c r="F657" s="7">
        <f t="shared" si="20"/>
        <v>537.75</v>
      </c>
      <c r="G657" s="7">
        <f t="shared" si="21"/>
        <v>3047.25</v>
      </c>
    </row>
    <row r="658" spans="1:7" x14ac:dyDescent="0.25">
      <c r="A658" s="1" t="s">
        <v>1800</v>
      </c>
      <c r="B658" s="1" t="s">
        <v>1798</v>
      </c>
      <c r="C658" s="2" t="s">
        <v>1677</v>
      </c>
      <c r="D658" s="1" t="s">
        <v>1799</v>
      </c>
      <c r="E658" s="5">
        <v>3585</v>
      </c>
      <c r="F658" s="7">
        <f t="shared" si="20"/>
        <v>537.75</v>
      </c>
      <c r="G658" s="7">
        <f t="shared" si="21"/>
        <v>3047.25</v>
      </c>
    </row>
    <row r="659" spans="1:7" x14ac:dyDescent="0.25">
      <c r="A659" s="1" t="s">
        <v>1713</v>
      </c>
      <c r="B659" s="1" t="s">
        <v>1711</v>
      </c>
      <c r="C659" s="1" t="s">
        <v>1712</v>
      </c>
      <c r="E659" s="5">
        <v>169</v>
      </c>
      <c r="F659" s="7">
        <f t="shared" si="20"/>
        <v>25.349999999999998</v>
      </c>
      <c r="G659" s="7">
        <f t="shared" si="21"/>
        <v>143.65</v>
      </c>
    </row>
    <row r="660" spans="1:7" x14ac:dyDescent="0.25">
      <c r="A660" s="1" t="s">
        <v>1713</v>
      </c>
      <c r="B660" s="1" t="s">
        <v>1711</v>
      </c>
      <c r="C660" s="1" t="s">
        <v>1712</v>
      </c>
      <c r="E660" s="5">
        <v>169</v>
      </c>
      <c r="F660" s="7">
        <f t="shared" si="20"/>
        <v>25.349999999999998</v>
      </c>
      <c r="G660" s="7">
        <f t="shared" si="21"/>
        <v>143.65</v>
      </c>
    </row>
    <row r="661" spans="1:7" x14ac:dyDescent="0.25">
      <c r="A661" s="1" t="s">
        <v>1701</v>
      </c>
      <c r="B661" s="1" t="s">
        <v>1699</v>
      </c>
      <c r="C661" s="1" t="s">
        <v>1700</v>
      </c>
      <c r="E661" s="5">
        <v>71</v>
      </c>
      <c r="F661" s="7">
        <f t="shared" si="20"/>
        <v>10.65</v>
      </c>
      <c r="G661" s="7">
        <f t="shared" si="21"/>
        <v>60.35</v>
      </c>
    </row>
    <row r="662" spans="1:7" x14ac:dyDescent="0.25">
      <c r="A662" s="1" t="s">
        <v>1785</v>
      </c>
      <c r="B662" s="1" t="s">
        <v>1783</v>
      </c>
      <c r="C662" s="1" t="s">
        <v>1784</v>
      </c>
      <c r="E662" s="5">
        <v>110</v>
      </c>
      <c r="F662" s="7">
        <f t="shared" si="20"/>
        <v>16.5</v>
      </c>
      <c r="G662" s="7">
        <f t="shared" si="21"/>
        <v>93.5</v>
      </c>
    </row>
    <row r="663" spans="1:7" x14ac:dyDescent="0.25">
      <c r="A663" s="1" t="s">
        <v>1788</v>
      </c>
      <c r="B663" s="1" t="s">
        <v>1786</v>
      </c>
      <c r="C663" s="1" t="s">
        <v>1787</v>
      </c>
      <c r="E663" s="5">
        <v>144</v>
      </c>
      <c r="F663" s="7">
        <f t="shared" si="20"/>
        <v>21.599999999999998</v>
      </c>
      <c r="G663" s="7">
        <f t="shared" si="21"/>
        <v>122.4</v>
      </c>
    </row>
    <row r="664" spans="1:7" x14ac:dyDescent="0.25">
      <c r="A664" s="1" t="s">
        <v>1695</v>
      </c>
      <c r="B664" s="1" t="s">
        <v>1693</v>
      </c>
      <c r="C664" s="1" t="s">
        <v>1694</v>
      </c>
      <c r="E664" s="5">
        <v>220</v>
      </c>
      <c r="F664" s="7">
        <f t="shared" si="20"/>
        <v>33</v>
      </c>
      <c r="G664" s="7">
        <f t="shared" si="21"/>
        <v>187</v>
      </c>
    </row>
    <row r="665" spans="1:7" x14ac:dyDescent="0.25">
      <c r="A665" s="1" t="s">
        <v>1698</v>
      </c>
      <c r="B665" s="1" t="s">
        <v>1696</v>
      </c>
      <c r="C665" s="1" t="s">
        <v>1697</v>
      </c>
      <c r="E665" s="5">
        <v>1324</v>
      </c>
      <c r="F665" s="7">
        <f t="shared" si="20"/>
        <v>198.6</v>
      </c>
      <c r="G665" s="7">
        <f t="shared" si="21"/>
        <v>1125.4000000000001</v>
      </c>
    </row>
    <row r="666" spans="1:7" x14ac:dyDescent="0.25">
      <c r="A666" s="1" t="s">
        <v>1746</v>
      </c>
      <c r="B666" s="1" t="s">
        <v>1744</v>
      </c>
      <c r="C666" s="1" t="s">
        <v>1745</v>
      </c>
      <c r="E666" s="5">
        <v>248</v>
      </c>
      <c r="F666" s="7">
        <f t="shared" si="20"/>
        <v>37.199999999999996</v>
      </c>
      <c r="G666" s="7">
        <f t="shared" si="21"/>
        <v>210.8</v>
      </c>
    </row>
    <row r="667" spans="1:7" x14ac:dyDescent="0.25">
      <c r="A667" s="1" t="s">
        <v>1749</v>
      </c>
      <c r="B667" s="1" t="s">
        <v>1747</v>
      </c>
      <c r="C667" s="1" t="s">
        <v>1748</v>
      </c>
      <c r="E667" s="5">
        <v>468</v>
      </c>
      <c r="F667" s="7">
        <f t="shared" si="20"/>
        <v>70.2</v>
      </c>
      <c r="G667" s="7">
        <f t="shared" si="21"/>
        <v>397.8</v>
      </c>
    </row>
    <row r="668" spans="1:7" x14ac:dyDescent="0.25">
      <c r="A668" s="1" t="s">
        <v>1752</v>
      </c>
      <c r="B668" s="1" t="s">
        <v>1750</v>
      </c>
      <c r="C668" s="1" t="s">
        <v>1751</v>
      </c>
      <c r="E668" s="5">
        <v>138</v>
      </c>
      <c r="F668" s="7">
        <f t="shared" si="20"/>
        <v>20.7</v>
      </c>
      <c r="G668" s="7">
        <f t="shared" si="21"/>
        <v>117.3</v>
      </c>
    </row>
    <row r="669" spans="1:7" x14ac:dyDescent="0.25">
      <c r="A669" s="1" t="s">
        <v>1731</v>
      </c>
      <c r="B669" s="1" t="s">
        <v>1729</v>
      </c>
      <c r="C669" s="1" t="s">
        <v>1730</v>
      </c>
      <c r="E669" s="5">
        <v>92</v>
      </c>
      <c r="F669" s="7">
        <f t="shared" si="20"/>
        <v>13.799999999999999</v>
      </c>
      <c r="G669" s="7">
        <f t="shared" si="21"/>
        <v>78.2</v>
      </c>
    </row>
    <row r="670" spans="1:7" x14ac:dyDescent="0.25">
      <c r="A670" s="1" t="s">
        <v>1731</v>
      </c>
      <c r="B670" s="1" t="s">
        <v>1729</v>
      </c>
      <c r="C670" s="1" t="s">
        <v>1730</v>
      </c>
      <c r="E670" s="5">
        <v>92</v>
      </c>
      <c r="F670" s="7">
        <f t="shared" si="20"/>
        <v>13.799999999999999</v>
      </c>
      <c r="G670" s="7">
        <f t="shared" si="21"/>
        <v>78.2</v>
      </c>
    </row>
    <row r="671" spans="1:7" x14ac:dyDescent="0.25">
      <c r="A671" s="1" t="s">
        <v>1734</v>
      </c>
      <c r="B671" s="1" t="s">
        <v>1732</v>
      </c>
      <c r="C671" s="1" t="s">
        <v>1733</v>
      </c>
      <c r="E671" s="5">
        <v>67</v>
      </c>
      <c r="F671" s="7">
        <f t="shared" si="20"/>
        <v>10.049999999999999</v>
      </c>
      <c r="G671" s="7">
        <f t="shared" si="21"/>
        <v>56.95</v>
      </c>
    </row>
    <row r="672" spans="1:7" x14ac:dyDescent="0.25">
      <c r="A672" s="1" t="s">
        <v>1734</v>
      </c>
      <c r="B672" s="1" t="s">
        <v>1732</v>
      </c>
      <c r="C672" s="1" t="s">
        <v>1733</v>
      </c>
      <c r="E672" s="5">
        <v>67</v>
      </c>
      <c r="F672" s="7">
        <f t="shared" si="20"/>
        <v>10.049999999999999</v>
      </c>
      <c r="G672" s="7">
        <f t="shared" si="21"/>
        <v>56.95</v>
      </c>
    </row>
    <row r="673" spans="1:7" x14ac:dyDescent="0.25">
      <c r="A673" s="1" t="s">
        <v>1716</v>
      </c>
      <c r="B673" s="1" t="s">
        <v>1714</v>
      </c>
      <c r="C673" s="1" t="s">
        <v>1715</v>
      </c>
      <c r="E673" s="5">
        <v>153</v>
      </c>
      <c r="F673" s="7">
        <f t="shared" si="20"/>
        <v>22.95</v>
      </c>
      <c r="G673" s="7">
        <f t="shared" si="21"/>
        <v>130.05000000000001</v>
      </c>
    </row>
    <row r="674" spans="1:7" x14ac:dyDescent="0.25">
      <c r="A674" s="1" t="s">
        <v>1716</v>
      </c>
      <c r="B674" s="1" t="s">
        <v>1714</v>
      </c>
      <c r="C674" s="1" t="s">
        <v>1715</v>
      </c>
      <c r="E674" s="5">
        <v>153</v>
      </c>
      <c r="F674" s="7">
        <f t="shared" si="20"/>
        <v>22.95</v>
      </c>
      <c r="G674" s="7">
        <f t="shared" si="21"/>
        <v>130.05000000000001</v>
      </c>
    </row>
    <row r="675" spans="1:7" x14ac:dyDescent="0.25">
      <c r="A675" s="1" t="s">
        <v>1707</v>
      </c>
      <c r="B675" s="1" t="s">
        <v>1705</v>
      </c>
      <c r="C675" s="1" t="s">
        <v>1706</v>
      </c>
      <c r="E675" s="5">
        <v>135</v>
      </c>
      <c r="F675" s="7">
        <f t="shared" si="20"/>
        <v>20.25</v>
      </c>
      <c r="G675" s="7">
        <f t="shared" si="21"/>
        <v>114.75</v>
      </c>
    </row>
    <row r="676" spans="1:7" x14ac:dyDescent="0.25">
      <c r="A676" s="1" t="s">
        <v>1707</v>
      </c>
      <c r="B676" s="1" t="s">
        <v>1705</v>
      </c>
      <c r="C676" s="1" t="s">
        <v>1706</v>
      </c>
      <c r="E676" s="5">
        <v>135</v>
      </c>
      <c r="F676" s="7">
        <f t="shared" si="20"/>
        <v>20.25</v>
      </c>
      <c r="G676" s="7">
        <f t="shared" si="21"/>
        <v>114.75</v>
      </c>
    </row>
    <row r="677" spans="1:7" x14ac:dyDescent="0.25">
      <c r="A677" s="1" t="s">
        <v>1710</v>
      </c>
      <c r="B677" s="1" t="s">
        <v>1708</v>
      </c>
      <c r="C677" s="1" t="s">
        <v>1709</v>
      </c>
      <c r="E677" s="5">
        <v>22</v>
      </c>
      <c r="F677" s="7">
        <f t="shared" si="20"/>
        <v>3.3</v>
      </c>
      <c r="G677" s="7">
        <f t="shared" si="21"/>
        <v>18.7</v>
      </c>
    </row>
    <row r="678" spans="1:7" x14ac:dyDescent="0.25">
      <c r="A678" s="1" t="s">
        <v>1710</v>
      </c>
      <c r="B678" s="1" t="s">
        <v>1708</v>
      </c>
      <c r="C678" s="1" t="s">
        <v>1709</v>
      </c>
      <c r="E678" s="5">
        <v>22</v>
      </c>
      <c r="F678" s="7">
        <f t="shared" si="20"/>
        <v>3.3</v>
      </c>
      <c r="G678" s="7">
        <f t="shared" si="21"/>
        <v>18.7</v>
      </c>
    </row>
    <row r="679" spans="1:7" x14ac:dyDescent="0.25">
      <c r="A679" s="1" t="s">
        <v>1905</v>
      </c>
      <c r="B679" s="1" t="s">
        <v>1903</v>
      </c>
      <c r="C679" s="2" t="s">
        <v>1086</v>
      </c>
      <c r="D679" s="1" t="s">
        <v>1904</v>
      </c>
      <c r="E679" s="5">
        <v>975</v>
      </c>
      <c r="F679" s="7">
        <f t="shared" si="20"/>
        <v>146.25</v>
      </c>
      <c r="G679" s="7">
        <f t="shared" si="21"/>
        <v>828.75</v>
      </c>
    </row>
    <row r="680" spans="1:7" x14ac:dyDescent="0.25">
      <c r="A680" s="1" t="s">
        <v>1908</v>
      </c>
      <c r="B680" s="1" t="s">
        <v>1906</v>
      </c>
      <c r="C680" s="2" t="s">
        <v>1102</v>
      </c>
      <c r="D680" s="1" t="s">
        <v>1907</v>
      </c>
      <c r="E680" s="5">
        <v>1073</v>
      </c>
      <c r="F680" s="7">
        <f t="shared" si="20"/>
        <v>160.94999999999999</v>
      </c>
      <c r="G680" s="7">
        <f t="shared" si="21"/>
        <v>912.05</v>
      </c>
    </row>
    <row r="681" spans="1:7" x14ac:dyDescent="0.25">
      <c r="A681" s="1" t="s">
        <v>1911</v>
      </c>
      <c r="B681" s="1" t="s">
        <v>1909</v>
      </c>
      <c r="C681" s="2" t="s">
        <v>1113</v>
      </c>
      <c r="D681" s="1" t="s">
        <v>1910</v>
      </c>
      <c r="E681" s="5">
        <v>1218</v>
      </c>
      <c r="F681" s="7">
        <f t="shared" si="20"/>
        <v>182.7</v>
      </c>
      <c r="G681" s="7">
        <f t="shared" si="21"/>
        <v>1035.3</v>
      </c>
    </row>
    <row r="682" spans="1:7" x14ac:dyDescent="0.25">
      <c r="A682" s="1" t="s">
        <v>1914</v>
      </c>
      <c r="B682" s="1" t="s">
        <v>1912</v>
      </c>
      <c r="C682" s="2" t="s">
        <v>1129</v>
      </c>
      <c r="D682" s="1" t="s">
        <v>1913</v>
      </c>
      <c r="E682" s="5">
        <v>1312</v>
      </c>
      <c r="F682" s="7">
        <f t="shared" si="20"/>
        <v>196.79999999999998</v>
      </c>
      <c r="G682" s="7">
        <f t="shared" si="21"/>
        <v>1115.2</v>
      </c>
    </row>
    <row r="683" spans="1:7" x14ac:dyDescent="0.25">
      <c r="A683" s="1" t="s">
        <v>1504</v>
      </c>
      <c r="B683" s="1" t="s">
        <v>1502</v>
      </c>
      <c r="C683" s="1" t="s">
        <v>1503</v>
      </c>
      <c r="E683" s="5">
        <v>395</v>
      </c>
      <c r="F683" s="7">
        <f t="shared" si="20"/>
        <v>59.25</v>
      </c>
      <c r="G683" s="7">
        <f t="shared" si="21"/>
        <v>335.75</v>
      </c>
    </row>
    <row r="684" spans="1:7" x14ac:dyDescent="0.25">
      <c r="A684" s="1" t="s">
        <v>1023</v>
      </c>
      <c r="B684" s="1" t="s">
        <v>1021</v>
      </c>
      <c r="C684" s="1" t="s">
        <v>1022</v>
      </c>
      <c r="E684" s="5">
        <v>686</v>
      </c>
      <c r="F684" s="7">
        <f t="shared" si="20"/>
        <v>102.89999999999999</v>
      </c>
      <c r="G684" s="7">
        <f t="shared" si="21"/>
        <v>583.1</v>
      </c>
    </row>
    <row r="685" spans="1:7" x14ac:dyDescent="0.25">
      <c r="A685" s="1" t="s">
        <v>1017</v>
      </c>
      <c r="B685" s="1" t="s">
        <v>1015</v>
      </c>
      <c r="C685" s="1" t="s">
        <v>1016</v>
      </c>
      <c r="E685" s="5">
        <v>646</v>
      </c>
      <c r="F685" s="7">
        <f t="shared" si="20"/>
        <v>96.899999999999991</v>
      </c>
      <c r="G685" s="7">
        <f t="shared" si="21"/>
        <v>549.1</v>
      </c>
    </row>
    <row r="686" spans="1:7" x14ac:dyDescent="0.25">
      <c r="A686" s="1" t="s">
        <v>1026</v>
      </c>
      <c r="B686" s="1" t="s">
        <v>1024</v>
      </c>
      <c r="C686" s="1" t="s">
        <v>1025</v>
      </c>
      <c r="E686" s="5">
        <v>686</v>
      </c>
      <c r="F686" s="7">
        <f t="shared" si="20"/>
        <v>102.89999999999999</v>
      </c>
      <c r="G686" s="7">
        <f t="shared" si="21"/>
        <v>583.1</v>
      </c>
    </row>
    <row r="687" spans="1:7" x14ac:dyDescent="0.25">
      <c r="A687" s="1" t="s">
        <v>1020</v>
      </c>
      <c r="B687" s="1" t="s">
        <v>1018</v>
      </c>
      <c r="C687" s="1" t="s">
        <v>1019</v>
      </c>
      <c r="E687" s="5">
        <v>393</v>
      </c>
      <c r="F687" s="7">
        <f t="shared" si="20"/>
        <v>58.949999999999996</v>
      </c>
      <c r="G687" s="7">
        <f t="shared" si="21"/>
        <v>334.05</v>
      </c>
    </row>
    <row r="688" spans="1:7" x14ac:dyDescent="0.25">
      <c r="A688" s="1" t="s">
        <v>1495</v>
      </c>
      <c r="B688" s="1" t="s">
        <v>1493</v>
      </c>
      <c r="C688" s="1" t="s">
        <v>1494</v>
      </c>
      <c r="E688" s="5">
        <v>180</v>
      </c>
      <c r="F688" s="7">
        <f t="shared" si="20"/>
        <v>27</v>
      </c>
      <c r="G688" s="7">
        <f t="shared" si="21"/>
        <v>153</v>
      </c>
    </row>
    <row r="689" spans="1:7" x14ac:dyDescent="0.25">
      <c r="A689" s="1" t="s">
        <v>1498</v>
      </c>
      <c r="B689" s="1" t="s">
        <v>1496</v>
      </c>
      <c r="C689" s="1" t="s">
        <v>1497</v>
      </c>
      <c r="E689" s="5">
        <v>348</v>
      </c>
      <c r="F689" s="7">
        <f t="shared" si="20"/>
        <v>52.199999999999996</v>
      </c>
      <c r="G689" s="7">
        <f t="shared" si="21"/>
        <v>295.8</v>
      </c>
    </row>
    <row r="690" spans="1:7" x14ac:dyDescent="0.25">
      <c r="A690" s="1" t="s">
        <v>1501</v>
      </c>
      <c r="B690" s="1" t="s">
        <v>1499</v>
      </c>
      <c r="C690" s="1" t="s">
        <v>1500</v>
      </c>
      <c r="E690" s="5">
        <v>391</v>
      </c>
      <c r="F690" s="7">
        <f t="shared" si="20"/>
        <v>58.65</v>
      </c>
      <c r="G690" s="7">
        <f t="shared" si="21"/>
        <v>332.35</v>
      </c>
    </row>
    <row r="691" spans="1:7" x14ac:dyDescent="0.25">
      <c r="A691" s="1" t="s">
        <v>1044</v>
      </c>
      <c r="B691" s="1" t="s">
        <v>1042</v>
      </c>
      <c r="C691" s="1" t="s">
        <v>1043</v>
      </c>
      <c r="E691" s="5">
        <v>293</v>
      </c>
      <c r="F691" s="7">
        <f t="shared" si="20"/>
        <v>43.949999999999996</v>
      </c>
      <c r="G691" s="7">
        <f t="shared" si="21"/>
        <v>249.05</v>
      </c>
    </row>
    <row r="692" spans="1:7" x14ac:dyDescent="0.25">
      <c r="A692" s="1" t="s">
        <v>1067</v>
      </c>
      <c r="B692" s="1" t="s">
        <v>1065</v>
      </c>
      <c r="C692" s="1" t="s">
        <v>1066</v>
      </c>
      <c r="E692" s="5">
        <v>2154</v>
      </c>
      <c r="F692" s="7">
        <f t="shared" si="20"/>
        <v>323.09999999999997</v>
      </c>
      <c r="G692" s="7">
        <f t="shared" si="21"/>
        <v>1830.9</v>
      </c>
    </row>
    <row r="693" spans="1:7" x14ac:dyDescent="0.25">
      <c r="A693" s="1" t="s">
        <v>967</v>
      </c>
      <c r="B693" s="1" t="s">
        <v>967</v>
      </c>
      <c r="C693" s="2" t="s">
        <v>1932</v>
      </c>
      <c r="D693" s="1" t="s">
        <v>968</v>
      </c>
      <c r="E693" s="5">
        <v>1709</v>
      </c>
      <c r="F693" s="7">
        <f t="shared" si="20"/>
        <v>256.34999999999997</v>
      </c>
      <c r="G693" s="7">
        <f t="shared" si="21"/>
        <v>1452.65</v>
      </c>
    </row>
    <row r="694" spans="1:7" x14ac:dyDescent="0.25">
      <c r="A694" s="1" t="s">
        <v>967</v>
      </c>
      <c r="B694" s="1" t="s">
        <v>967</v>
      </c>
      <c r="C694" s="3" t="s">
        <v>1933</v>
      </c>
      <c r="D694" s="1" t="s">
        <v>968</v>
      </c>
      <c r="E694" s="5">
        <v>1821</v>
      </c>
      <c r="F694" s="7">
        <f t="shared" si="20"/>
        <v>273.14999999999998</v>
      </c>
      <c r="G694" s="7">
        <f t="shared" si="21"/>
        <v>1547.85</v>
      </c>
    </row>
    <row r="695" spans="1:7" x14ac:dyDescent="0.25">
      <c r="A695" s="1" t="s">
        <v>967</v>
      </c>
      <c r="B695" s="1" t="s">
        <v>967</v>
      </c>
      <c r="C695" s="2" t="s">
        <v>1934</v>
      </c>
      <c r="D695" s="1" t="s">
        <v>968</v>
      </c>
      <c r="E695" s="5">
        <v>2242</v>
      </c>
      <c r="F695" s="7">
        <f t="shared" si="20"/>
        <v>336.3</v>
      </c>
      <c r="G695" s="7">
        <f t="shared" si="21"/>
        <v>1905.7</v>
      </c>
    </row>
    <row r="696" spans="1:7" x14ac:dyDescent="0.25">
      <c r="A696" s="1" t="s">
        <v>967</v>
      </c>
      <c r="B696" s="1" t="s">
        <v>967</v>
      </c>
      <c r="C696" s="2" t="s">
        <v>1932</v>
      </c>
      <c r="D696" s="1" t="s">
        <v>969</v>
      </c>
      <c r="E696" s="5">
        <v>2339</v>
      </c>
      <c r="F696" s="7">
        <f t="shared" si="20"/>
        <v>350.84999999999997</v>
      </c>
      <c r="G696" s="7">
        <f t="shared" si="21"/>
        <v>1988.15</v>
      </c>
    </row>
    <row r="697" spans="1:7" x14ac:dyDescent="0.25">
      <c r="A697" s="1" t="s">
        <v>967</v>
      </c>
      <c r="B697" s="1" t="s">
        <v>967</v>
      </c>
      <c r="C697" s="3" t="s">
        <v>1933</v>
      </c>
      <c r="D697" s="1" t="s">
        <v>969</v>
      </c>
      <c r="E697" s="5">
        <v>2475</v>
      </c>
      <c r="F697" s="7">
        <f t="shared" si="20"/>
        <v>371.25</v>
      </c>
      <c r="G697" s="7">
        <f t="shared" si="21"/>
        <v>2103.75</v>
      </c>
    </row>
    <row r="698" spans="1:7" x14ac:dyDescent="0.25">
      <c r="A698" s="1" t="s">
        <v>967</v>
      </c>
      <c r="B698" s="1" t="s">
        <v>967</v>
      </c>
      <c r="C698" s="2" t="s">
        <v>1934</v>
      </c>
      <c r="D698" s="1" t="s">
        <v>969</v>
      </c>
      <c r="E698" s="5">
        <v>3002</v>
      </c>
      <c r="F698" s="7">
        <f t="shared" si="20"/>
        <v>450.3</v>
      </c>
      <c r="G698" s="7">
        <f t="shared" si="21"/>
        <v>2551.6999999999998</v>
      </c>
    </row>
    <row r="699" spans="1:7" x14ac:dyDescent="0.25">
      <c r="A699" s="1" t="s">
        <v>967</v>
      </c>
      <c r="B699" s="1" t="s">
        <v>967</v>
      </c>
      <c r="C699" s="2" t="s">
        <v>1932</v>
      </c>
      <c r="D699" s="1" t="s">
        <v>970</v>
      </c>
      <c r="E699" s="5">
        <v>2991</v>
      </c>
      <c r="F699" s="7">
        <f t="shared" si="20"/>
        <v>448.65</v>
      </c>
      <c r="G699" s="7">
        <f t="shared" si="21"/>
        <v>2542.35</v>
      </c>
    </row>
    <row r="700" spans="1:7" x14ac:dyDescent="0.25">
      <c r="A700" s="1" t="s">
        <v>967</v>
      </c>
      <c r="B700" s="1" t="s">
        <v>967</v>
      </c>
      <c r="C700" s="3" t="s">
        <v>1933</v>
      </c>
      <c r="D700" s="1" t="s">
        <v>970</v>
      </c>
      <c r="E700" s="5">
        <v>3124</v>
      </c>
      <c r="F700" s="7">
        <f t="shared" si="20"/>
        <v>468.59999999999997</v>
      </c>
      <c r="G700" s="7">
        <f t="shared" si="21"/>
        <v>2655.4</v>
      </c>
    </row>
    <row r="701" spans="1:7" x14ac:dyDescent="0.25">
      <c r="A701" s="1" t="s">
        <v>967</v>
      </c>
      <c r="B701" s="1" t="s">
        <v>967</v>
      </c>
      <c r="C701" s="2" t="s">
        <v>1934</v>
      </c>
      <c r="D701" s="1" t="s">
        <v>970</v>
      </c>
      <c r="E701" s="5">
        <v>3616</v>
      </c>
      <c r="F701" s="7">
        <f t="shared" si="20"/>
        <v>542.4</v>
      </c>
      <c r="G701" s="7">
        <f t="shared" si="21"/>
        <v>3073.6</v>
      </c>
    </row>
  </sheetData>
  <autoFilter ref="A1:E701" xr:uid="{2D8C1C7F-0AC2-4890-8E7D-67A3B43B31F1}">
    <sortState xmlns:xlrd2="http://schemas.microsoft.com/office/spreadsheetml/2017/richdata2" ref="A2:E701">
      <sortCondition ref="A1:A701"/>
    </sortState>
  </autoFilter>
  <sortState xmlns:xlrd2="http://schemas.microsoft.com/office/spreadsheetml/2017/richdata2" ref="A2:E731">
    <sortCondition ref="B2:B731"/>
  </sortState>
  <conditionalFormatting sqref="A1:E701 F1:G1">
    <cfRule type="expression" dxfId="0" priority="1">
      <formula>MOD(ROW(),2) = 1</formula>
    </cfRule>
  </conditionalFormatting>
  <printOptions horizontalCentered="1" gridLines="1"/>
  <pageMargins left="0.2" right="0.2" top="0.5" bottom="0.5" header="0.25" footer="0.25"/>
  <pageSetup scale="85" fitToHeight="0" orientation="portrait" r:id="rId1"/>
  <headerFooter>
    <oddHeader>&amp;CJune 2019 Red Jacket NA Price List</oddHeader>
    <oddFooter>&amp;LEffective June 24, 2019&amp;RPage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2019 Jun RJM NA Price List</vt:lpstr>
      <vt:lpstr>Export</vt:lpstr>
      <vt:lpstr>'2019 Jun RJM NA Price List'!Print_Area</vt:lpstr>
      <vt:lpstr>'2019 Jun RJM NA Price List'!Print_Titles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Decker, Lisa</dc:creator>
  <cp:lastModifiedBy>Meg Laning</cp:lastModifiedBy>
  <cp:lastPrinted>2019-06-11T15:29:48Z</cp:lastPrinted>
  <dcterms:created xsi:type="dcterms:W3CDTF">2019-06-05T17:28:07Z</dcterms:created>
  <dcterms:modified xsi:type="dcterms:W3CDTF">2019-10-22T14:55:25Z</dcterms:modified>
  <cp:contentStatus/>
</cp:coreProperties>
</file>