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ate1904="1"/>
  <mc:AlternateContent xmlns:mc="http://schemas.openxmlformats.org/markup-compatibility/2006">
    <mc:Choice Requires="x15">
      <x15ac:absPath xmlns:x15ac="http://schemas.microsoft.com/office/spreadsheetml/2010/11/ac" url="C:\Users\meg\Documents\VDOT Price List\"/>
    </mc:Choice>
  </mc:AlternateContent>
  <xr:revisionPtr revIDLastSave="0" documentId="13_ncr:1_{4FB3925C-BEE7-4765-BAAE-AE2747C498A7}" xr6:coauthVersionLast="44" xr6:coauthVersionMax="44" xr10:uidLastSave="{00000000-0000-0000-0000-000000000000}"/>
  <bookViews>
    <workbookView xWindow="-120" yWindow="-120" windowWidth="29040" windowHeight="15840" xr2:uid="{00000000-000D-0000-FFFF-FFFF00000000}"/>
  </bookViews>
  <sheets>
    <sheet name="2020 Price List" sheetId="1" r:id="rId1"/>
    <sheet name="Sheet1" sheetId="2" state="hidden" r:id="rId2"/>
    <sheet name="2020 Parts Price List" sheetId="4" r:id="rId3"/>
  </sheets>
  <definedNames>
    <definedName name="_xlnm.Criteria">'2020 Price List'!#REF!</definedName>
    <definedName name="_xlnm.Print_Area" localSheetId="0">'2020 Price List'!$A$1:$G$4084</definedName>
    <definedName name="_xlnm.Print_Titles" localSheetId="0">'2020 Price List'!$1:$1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084" i="1" l="1"/>
  <c r="H4083" i="1"/>
  <c r="H4082" i="1"/>
  <c r="H4081" i="1"/>
  <c r="H4080" i="1"/>
  <c r="H4079" i="1"/>
  <c r="H4078" i="1"/>
  <c r="H4077" i="1"/>
  <c r="H4076" i="1"/>
  <c r="H4075" i="1"/>
  <c r="H4074" i="1"/>
  <c r="H4073" i="1"/>
  <c r="H4072" i="1"/>
  <c r="H4071" i="1"/>
  <c r="H4070" i="1"/>
  <c r="H4069" i="1"/>
  <c r="H4068" i="1"/>
  <c r="H4067" i="1"/>
  <c r="H4066" i="1"/>
  <c r="H4065" i="1"/>
  <c r="H4064" i="1"/>
  <c r="H4063" i="1"/>
  <c r="H4062" i="1"/>
  <c r="H4061" i="1"/>
  <c r="H4060" i="1"/>
  <c r="H4059" i="1"/>
  <c r="H4058" i="1"/>
  <c r="H4057" i="1"/>
  <c r="H4056" i="1"/>
  <c r="H4055" i="1"/>
  <c r="H4054" i="1"/>
  <c r="H4053" i="1"/>
  <c r="H4052" i="1"/>
  <c r="H4051" i="1"/>
  <c r="H4050" i="1"/>
  <c r="H4049" i="1"/>
  <c r="H4048" i="1"/>
  <c r="H4047" i="1"/>
  <c r="H4046" i="1"/>
  <c r="H4045" i="1"/>
  <c r="H4044" i="1"/>
  <c r="H4043" i="1"/>
  <c r="H4042" i="1"/>
  <c r="H4041" i="1"/>
  <c r="H4040" i="1"/>
  <c r="H4039" i="1"/>
  <c r="H4038" i="1"/>
  <c r="H4037" i="1"/>
  <c r="H4036" i="1"/>
  <c r="H4035" i="1"/>
  <c r="H4034" i="1"/>
  <c r="H4033" i="1"/>
  <c r="H4032" i="1"/>
  <c r="H4031" i="1"/>
  <c r="H4030" i="1"/>
  <c r="H4029" i="1"/>
  <c r="H4028" i="1"/>
  <c r="H4027" i="1"/>
  <c r="H4026" i="1"/>
  <c r="H4025" i="1"/>
  <c r="H4024" i="1"/>
  <c r="H4023" i="1"/>
  <c r="H4022" i="1"/>
  <c r="H4021" i="1"/>
  <c r="H4020" i="1"/>
  <c r="H4019" i="1"/>
  <c r="H4018" i="1"/>
  <c r="H4017" i="1"/>
  <c r="H4016" i="1"/>
  <c r="H4015" i="1"/>
  <c r="H4014" i="1"/>
  <c r="H4013" i="1"/>
  <c r="H4012" i="1"/>
  <c r="H4011" i="1"/>
  <c r="H4010" i="1"/>
  <c r="H4009" i="1"/>
  <c r="H4008" i="1"/>
  <c r="H4007" i="1"/>
  <c r="H4006" i="1"/>
  <c r="H4005" i="1"/>
  <c r="H4004" i="1"/>
  <c r="H4003" i="1"/>
  <c r="H4002" i="1"/>
  <c r="H4001" i="1"/>
  <c r="H4000" i="1"/>
  <c r="H3999" i="1"/>
  <c r="H3998" i="1"/>
  <c r="H3997" i="1"/>
  <c r="H3996" i="1"/>
  <c r="H3995" i="1"/>
  <c r="H3994" i="1"/>
  <c r="H3993" i="1"/>
  <c r="H3992" i="1"/>
  <c r="H3991" i="1"/>
  <c r="H3990" i="1"/>
  <c r="H3989" i="1"/>
  <c r="H3988" i="1"/>
  <c r="H3987" i="1"/>
  <c r="H3986" i="1"/>
  <c r="H3985" i="1"/>
  <c r="H3984" i="1"/>
  <c r="H3983" i="1"/>
  <c r="H3982" i="1"/>
  <c r="H3981" i="1"/>
  <c r="H3980" i="1"/>
  <c r="H3979" i="1"/>
  <c r="H3978" i="1"/>
  <c r="H3977" i="1"/>
  <c r="H3976" i="1"/>
  <c r="H3975" i="1"/>
  <c r="H3974" i="1"/>
  <c r="H3973" i="1"/>
  <c r="H3972" i="1"/>
  <c r="H3971" i="1"/>
  <c r="H3970" i="1"/>
  <c r="H3969" i="1"/>
  <c r="H3968" i="1"/>
  <c r="H3967" i="1"/>
  <c r="H3966" i="1"/>
  <c r="H3965" i="1"/>
  <c r="H3964" i="1"/>
  <c r="H3963" i="1"/>
  <c r="H3962" i="1"/>
  <c r="H3961" i="1"/>
  <c r="H3960" i="1"/>
  <c r="H3959" i="1"/>
  <c r="H3958" i="1"/>
  <c r="H3957" i="1"/>
  <c r="H3956" i="1"/>
  <c r="H3955" i="1"/>
  <c r="H3954" i="1"/>
  <c r="H3953" i="1"/>
  <c r="H3952" i="1"/>
  <c r="H3951" i="1"/>
  <c r="H3950" i="1"/>
  <c r="H3949" i="1"/>
  <c r="H3948" i="1"/>
  <c r="H3947" i="1"/>
  <c r="H3946" i="1"/>
  <c r="H3945" i="1"/>
  <c r="H3944" i="1"/>
  <c r="H3943" i="1"/>
  <c r="H3942" i="1"/>
  <c r="H3941" i="1"/>
  <c r="H3940" i="1"/>
  <c r="H3939" i="1"/>
  <c r="H3938" i="1"/>
  <c r="H3937" i="1"/>
  <c r="H3936" i="1"/>
  <c r="H3935" i="1"/>
  <c r="H3934" i="1"/>
  <c r="H3933" i="1"/>
  <c r="H3932" i="1"/>
  <c r="H3931" i="1"/>
  <c r="H3930" i="1"/>
  <c r="H3929" i="1"/>
  <c r="H3928" i="1"/>
  <c r="H3927" i="1"/>
  <c r="H3926" i="1"/>
  <c r="H3925" i="1"/>
  <c r="H3924" i="1"/>
  <c r="H3923" i="1"/>
  <c r="H3922" i="1"/>
  <c r="H3921" i="1"/>
  <c r="H3920" i="1"/>
  <c r="H3919" i="1"/>
  <c r="H3918" i="1"/>
  <c r="H3917" i="1"/>
  <c r="H3916" i="1"/>
  <c r="H3915" i="1"/>
  <c r="H3914" i="1"/>
  <c r="H3913" i="1"/>
  <c r="H3912" i="1"/>
  <c r="H3911" i="1"/>
  <c r="H3910" i="1"/>
  <c r="H3909" i="1"/>
  <c r="H3908" i="1"/>
  <c r="H3907" i="1"/>
  <c r="H3906" i="1"/>
  <c r="H3905" i="1"/>
  <c r="H3904" i="1"/>
  <c r="H3903" i="1"/>
  <c r="H3902" i="1"/>
  <c r="H3901" i="1"/>
  <c r="H3900" i="1"/>
  <c r="H3899" i="1"/>
  <c r="H3898" i="1"/>
  <c r="H3897" i="1"/>
  <c r="H3896" i="1"/>
  <c r="H3895" i="1"/>
  <c r="H3894" i="1"/>
  <c r="H3893" i="1"/>
  <c r="H3892" i="1"/>
  <c r="H3891" i="1"/>
  <c r="H3890" i="1"/>
  <c r="H3889" i="1"/>
  <c r="H3888" i="1"/>
  <c r="H3887" i="1"/>
  <c r="H3886" i="1"/>
  <c r="H3885" i="1"/>
  <c r="H3884" i="1"/>
  <c r="H3883" i="1"/>
  <c r="H3882" i="1"/>
  <c r="H3881" i="1"/>
  <c r="H3880" i="1"/>
  <c r="H3879" i="1"/>
  <c r="H3878" i="1"/>
  <c r="H3877" i="1"/>
  <c r="H3876" i="1"/>
  <c r="H3875" i="1"/>
  <c r="H3874" i="1"/>
  <c r="H3873" i="1"/>
  <c r="H3872" i="1"/>
  <c r="H3871" i="1"/>
  <c r="H3870" i="1"/>
  <c r="H3869" i="1"/>
  <c r="H3868" i="1"/>
  <c r="H3867" i="1"/>
  <c r="H3866" i="1"/>
  <c r="H3865" i="1"/>
  <c r="H3864" i="1"/>
  <c r="H3863" i="1"/>
  <c r="H3862" i="1"/>
  <c r="H3861" i="1"/>
  <c r="H3860" i="1"/>
  <c r="H3859" i="1"/>
  <c r="H3858" i="1"/>
  <c r="H3857" i="1"/>
  <c r="H3856" i="1"/>
  <c r="H3855" i="1"/>
  <c r="H3854" i="1"/>
  <c r="H3853" i="1"/>
  <c r="H3852" i="1"/>
  <c r="H3851" i="1"/>
  <c r="H3850" i="1"/>
  <c r="H3849" i="1"/>
  <c r="H3848" i="1"/>
  <c r="H3847" i="1"/>
  <c r="H3846" i="1"/>
  <c r="H3845" i="1"/>
  <c r="H3844" i="1"/>
  <c r="H3843" i="1"/>
  <c r="H3842" i="1"/>
  <c r="H3841" i="1"/>
  <c r="H3840" i="1"/>
  <c r="H3839" i="1"/>
  <c r="H3838" i="1"/>
  <c r="H3837" i="1"/>
  <c r="H3836" i="1"/>
  <c r="H3835" i="1"/>
  <c r="H3834" i="1"/>
  <c r="H3833" i="1"/>
  <c r="H3832" i="1"/>
  <c r="H3831" i="1"/>
  <c r="H3830" i="1"/>
  <c r="H3829" i="1"/>
  <c r="H3828" i="1"/>
  <c r="H3827" i="1"/>
  <c r="H3826" i="1"/>
  <c r="H3825" i="1"/>
  <c r="H3824" i="1"/>
  <c r="H3823" i="1"/>
  <c r="H3822" i="1"/>
  <c r="H3821" i="1"/>
  <c r="H3820" i="1"/>
  <c r="H3819" i="1"/>
  <c r="H3818" i="1"/>
  <c r="H3817" i="1"/>
  <c r="H3816" i="1"/>
  <c r="H3815" i="1"/>
  <c r="H3814" i="1"/>
  <c r="H3813" i="1"/>
  <c r="H3812" i="1"/>
  <c r="H3811" i="1"/>
  <c r="H3810" i="1"/>
  <c r="H3809" i="1"/>
  <c r="H3808" i="1"/>
  <c r="H3807" i="1"/>
  <c r="H3806" i="1"/>
  <c r="H3805" i="1"/>
  <c r="H3804" i="1"/>
  <c r="H3803" i="1"/>
  <c r="H3802" i="1"/>
  <c r="H3801" i="1"/>
  <c r="H3800" i="1"/>
  <c r="H3799" i="1"/>
  <c r="H3798" i="1"/>
  <c r="H3797" i="1"/>
  <c r="H3796" i="1"/>
  <c r="H3795" i="1"/>
  <c r="H3794" i="1"/>
  <c r="H3793" i="1"/>
  <c r="H3792" i="1"/>
  <c r="H3791" i="1"/>
  <c r="H3790" i="1"/>
  <c r="H3789" i="1"/>
  <c r="H3788" i="1"/>
  <c r="H3787" i="1"/>
  <c r="H3786" i="1"/>
  <c r="H3785" i="1"/>
  <c r="H3784" i="1"/>
  <c r="H3783" i="1"/>
  <c r="H3782" i="1"/>
  <c r="H3781" i="1"/>
  <c r="H3780" i="1"/>
  <c r="H3779" i="1"/>
  <c r="H3778" i="1"/>
  <c r="H3777" i="1"/>
  <c r="H3776" i="1"/>
  <c r="H3775" i="1"/>
  <c r="H3774" i="1"/>
  <c r="H3773" i="1"/>
  <c r="H3772" i="1"/>
  <c r="H3771" i="1"/>
  <c r="H3770" i="1"/>
  <c r="H3769" i="1"/>
  <c r="H3768" i="1"/>
  <c r="H3767" i="1"/>
  <c r="H3766" i="1"/>
  <c r="H3765" i="1"/>
  <c r="H3764" i="1"/>
  <c r="H3763" i="1"/>
  <c r="H3762" i="1"/>
  <c r="H3761" i="1"/>
  <c r="H3760" i="1"/>
  <c r="H3759" i="1"/>
  <c r="H3758" i="1"/>
  <c r="H3757" i="1"/>
  <c r="H3756" i="1"/>
  <c r="H3755" i="1"/>
  <c r="H3754" i="1"/>
  <c r="H3753" i="1"/>
  <c r="H3752" i="1"/>
  <c r="H3751" i="1"/>
  <c r="H3750" i="1"/>
  <c r="H3749" i="1"/>
  <c r="H3748" i="1"/>
  <c r="H3747" i="1"/>
  <c r="H3746" i="1"/>
  <c r="H3745" i="1"/>
  <c r="H3744" i="1"/>
  <c r="H3743" i="1"/>
  <c r="H3742" i="1"/>
  <c r="H3741" i="1"/>
  <c r="H3740" i="1"/>
  <c r="H3739" i="1"/>
  <c r="H3738" i="1"/>
  <c r="H3737" i="1"/>
  <c r="H3736" i="1"/>
  <c r="H3735" i="1"/>
  <c r="H3734" i="1"/>
  <c r="H3733" i="1"/>
  <c r="H3732" i="1"/>
  <c r="H3731" i="1"/>
  <c r="H3730" i="1"/>
  <c r="H3729" i="1"/>
  <c r="H3728" i="1"/>
  <c r="H3727" i="1"/>
  <c r="H3726" i="1"/>
  <c r="H3725" i="1"/>
  <c r="H3724" i="1"/>
  <c r="H3723" i="1"/>
  <c r="H3722" i="1"/>
  <c r="H3721" i="1"/>
  <c r="H3720" i="1"/>
  <c r="H3719" i="1"/>
  <c r="H3718" i="1"/>
  <c r="H3717" i="1"/>
  <c r="H3716" i="1"/>
  <c r="H3715" i="1"/>
  <c r="H3714" i="1"/>
  <c r="H3713" i="1"/>
  <c r="H3712" i="1"/>
  <c r="H3711" i="1"/>
  <c r="H3710" i="1"/>
  <c r="H3709" i="1"/>
  <c r="H3708" i="1"/>
  <c r="H3707" i="1"/>
  <c r="H3706" i="1"/>
  <c r="H3705" i="1"/>
  <c r="H3704" i="1"/>
  <c r="H3703" i="1"/>
  <c r="H3702" i="1"/>
  <c r="H3701" i="1"/>
  <c r="H3700" i="1"/>
  <c r="H3699" i="1"/>
  <c r="H3698" i="1"/>
  <c r="H3697" i="1"/>
  <c r="H3696" i="1"/>
  <c r="H3695" i="1"/>
  <c r="H3694" i="1"/>
  <c r="H3693" i="1"/>
  <c r="H3692" i="1"/>
  <c r="H3691" i="1"/>
  <c r="H3690" i="1"/>
  <c r="H3689" i="1"/>
  <c r="H3688" i="1"/>
  <c r="H3687" i="1"/>
  <c r="H3686" i="1"/>
  <c r="H3685" i="1"/>
  <c r="H3684" i="1"/>
  <c r="H3683" i="1"/>
  <c r="H3682" i="1"/>
  <c r="H3681" i="1"/>
  <c r="H3680" i="1"/>
  <c r="H3679" i="1"/>
  <c r="H3678" i="1"/>
  <c r="H3677" i="1"/>
  <c r="H3676" i="1"/>
  <c r="H3675" i="1"/>
  <c r="H3674" i="1"/>
  <c r="H3673" i="1"/>
  <c r="H3672" i="1"/>
  <c r="H3671" i="1"/>
  <c r="H3670" i="1"/>
  <c r="H3669" i="1"/>
  <c r="H3668" i="1"/>
  <c r="H3667" i="1"/>
  <c r="H3666" i="1"/>
  <c r="H3665" i="1"/>
  <c r="H3664" i="1"/>
  <c r="H3663" i="1"/>
  <c r="H3662" i="1"/>
  <c r="H3661" i="1"/>
  <c r="H3660" i="1"/>
  <c r="H3659" i="1"/>
  <c r="H3658" i="1"/>
  <c r="H3657" i="1"/>
  <c r="H3656" i="1"/>
  <c r="H3655" i="1"/>
  <c r="H3654" i="1"/>
  <c r="H3653" i="1"/>
  <c r="H3652" i="1"/>
  <c r="H3651" i="1"/>
  <c r="H3650" i="1"/>
  <c r="H3649" i="1"/>
  <c r="H3648" i="1"/>
  <c r="H3647" i="1"/>
  <c r="H3646" i="1"/>
  <c r="H3645" i="1"/>
  <c r="H3644" i="1"/>
  <c r="H3643" i="1"/>
  <c r="H3642" i="1"/>
  <c r="H3641" i="1"/>
  <c r="H3640" i="1"/>
  <c r="H3639" i="1"/>
  <c r="H3638" i="1"/>
  <c r="H3637" i="1"/>
  <c r="H3636" i="1"/>
  <c r="H3635" i="1"/>
  <c r="H3634" i="1"/>
  <c r="H3633" i="1"/>
  <c r="H3632" i="1"/>
  <c r="H3631" i="1"/>
  <c r="H3630" i="1"/>
  <c r="H3629" i="1"/>
  <c r="H3628" i="1"/>
  <c r="H3627" i="1"/>
  <c r="H3626" i="1"/>
  <c r="H3625" i="1"/>
  <c r="H3624" i="1"/>
  <c r="H3623" i="1"/>
  <c r="H3622" i="1"/>
  <c r="H3621" i="1"/>
  <c r="H3620" i="1"/>
  <c r="H3619" i="1"/>
  <c r="H3618" i="1"/>
  <c r="H3617" i="1"/>
  <c r="H3616" i="1"/>
  <c r="H3615" i="1"/>
  <c r="H3614" i="1"/>
  <c r="H3613" i="1"/>
  <c r="H3612" i="1"/>
  <c r="H3611" i="1"/>
  <c r="H3610" i="1"/>
  <c r="H3609" i="1"/>
  <c r="H3608" i="1"/>
  <c r="H3607" i="1"/>
  <c r="H3606" i="1"/>
  <c r="H3605" i="1"/>
  <c r="H3604" i="1"/>
  <c r="H3603" i="1"/>
  <c r="H3602" i="1"/>
  <c r="H3601" i="1"/>
  <c r="H3600" i="1"/>
  <c r="H3599" i="1"/>
  <c r="H3598" i="1"/>
  <c r="H3597" i="1"/>
  <c r="H3596" i="1"/>
  <c r="H3595" i="1"/>
  <c r="H3594" i="1"/>
  <c r="H3593" i="1"/>
  <c r="H3592" i="1"/>
  <c r="H3591" i="1"/>
  <c r="H3590" i="1"/>
  <c r="H3589" i="1"/>
  <c r="H3588" i="1"/>
  <c r="H3587" i="1"/>
  <c r="H3586" i="1"/>
  <c r="H3585" i="1"/>
  <c r="H3584" i="1"/>
  <c r="H3583" i="1"/>
  <c r="H3582" i="1"/>
  <c r="H3581" i="1"/>
  <c r="H3580" i="1"/>
  <c r="H3579" i="1"/>
  <c r="H3578" i="1"/>
  <c r="H3577" i="1"/>
  <c r="H3576" i="1"/>
  <c r="H3575" i="1"/>
  <c r="H3574" i="1"/>
  <c r="H3573" i="1"/>
  <c r="H3572" i="1"/>
  <c r="H3571" i="1"/>
  <c r="H3570" i="1"/>
  <c r="H3569" i="1"/>
  <c r="H3568" i="1"/>
  <c r="H3567" i="1"/>
  <c r="H3566" i="1"/>
  <c r="H3565" i="1"/>
  <c r="H3564" i="1"/>
  <c r="H3563" i="1"/>
  <c r="H3562" i="1"/>
  <c r="H3561" i="1"/>
  <c r="H3560" i="1"/>
  <c r="H3559" i="1"/>
  <c r="H3558" i="1"/>
  <c r="H3557" i="1"/>
  <c r="H3556" i="1"/>
  <c r="H3555" i="1"/>
  <c r="H3554" i="1"/>
  <c r="H3553" i="1"/>
  <c r="H3552" i="1"/>
  <c r="H3551" i="1"/>
  <c r="H3550" i="1"/>
  <c r="H3549" i="1"/>
  <c r="H3548" i="1"/>
  <c r="H3547" i="1"/>
  <c r="H3546" i="1"/>
  <c r="H3545" i="1"/>
  <c r="H3544" i="1"/>
  <c r="H3543" i="1"/>
  <c r="H3542" i="1"/>
  <c r="H3541" i="1"/>
  <c r="H3540" i="1"/>
  <c r="H3539" i="1"/>
  <c r="H3538" i="1"/>
  <c r="H3537" i="1"/>
  <c r="H3536" i="1"/>
  <c r="H3535" i="1"/>
  <c r="H3534" i="1"/>
  <c r="H3533" i="1"/>
  <c r="H3532" i="1"/>
  <c r="H3531" i="1"/>
  <c r="H3530" i="1"/>
  <c r="H3529" i="1"/>
  <c r="H3528" i="1"/>
  <c r="H3527" i="1"/>
  <c r="H3526" i="1"/>
  <c r="H3525" i="1"/>
  <c r="H3524" i="1"/>
  <c r="H3523" i="1"/>
  <c r="H3522" i="1"/>
  <c r="H3521" i="1"/>
  <c r="H3520" i="1"/>
  <c r="H3519" i="1"/>
  <c r="H3518" i="1"/>
  <c r="H3517" i="1"/>
  <c r="H3516" i="1"/>
  <c r="H3515" i="1"/>
  <c r="H3514" i="1"/>
  <c r="H3513" i="1"/>
  <c r="H3512" i="1"/>
  <c r="H3511" i="1"/>
  <c r="H3510" i="1"/>
  <c r="H3509" i="1"/>
  <c r="H3508" i="1"/>
  <c r="H3507" i="1"/>
  <c r="H3506" i="1"/>
  <c r="H3505" i="1"/>
  <c r="H3504" i="1"/>
  <c r="H3503" i="1"/>
  <c r="H3502" i="1"/>
  <c r="H3501" i="1"/>
  <c r="H3500" i="1"/>
  <c r="H3499" i="1"/>
  <c r="H3498" i="1"/>
  <c r="H3497" i="1"/>
  <c r="H3496" i="1"/>
  <c r="H3495" i="1"/>
  <c r="H3494" i="1"/>
  <c r="H3493" i="1"/>
  <c r="H3492" i="1"/>
  <c r="H3491" i="1"/>
  <c r="H3490" i="1"/>
  <c r="H3489" i="1"/>
  <c r="H3488" i="1"/>
  <c r="H3487" i="1"/>
  <c r="H3486" i="1"/>
  <c r="H3485" i="1"/>
  <c r="H3484" i="1"/>
  <c r="H3483" i="1"/>
  <c r="H3482" i="1"/>
  <c r="H3481" i="1"/>
  <c r="H3480" i="1"/>
  <c r="H3479" i="1"/>
  <c r="H3478" i="1"/>
  <c r="H3477" i="1"/>
  <c r="H3476" i="1"/>
  <c r="H3475" i="1"/>
  <c r="H3474" i="1"/>
  <c r="H3473" i="1"/>
  <c r="H3472" i="1"/>
  <c r="H3471" i="1"/>
  <c r="H3470" i="1"/>
  <c r="H3469" i="1"/>
  <c r="H3468" i="1"/>
  <c r="H3467" i="1"/>
  <c r="H3466" i="1"/>
  <c r="H3465" i="1"/>
  <c r="H3464" i="1"/>
  <c r="H3463" i="1"/>
  <c r="H3462" i="1"/>
  <c r="H3461" i="1"/>
  <c r="H3460" i="1"/>
  <c r="H3459" i="1"/>
  <c r="H3458" i="1"/>
  <c r="H3457" i="1"/>
  <c r="H3456" i="1"/>
  <c r="H3455" i="1"/>
  <c r="H3454" i="1"/>
  <c r="H3453" i="1"/>
  <c r="H3452" i="1"/>
  <c r="H3451" i="1"/>
  <c r="H3450" i="1"/>
  <c r="H3449" i="1"/>
  <c r="H3448" i="1"/>
  <c r="H3447" i="1"/>
  <c r="H3446" i="1"/>
  <c r="H3445" i="1"/>
  <c r="H3444" i="1"/>
  <c r="H3443" i="1"/>
  <c r="H3442" i="1"/>
  <c r="H3441" i="1"/>
  <c r="H3440" i="1"/>
  <c r="H3439" i="1"/>
  <c r="H3438" i="1"/>
  <c r="H3437" i="1"/>
  <c r="H3436" i="1"/>
  <c r="H3435" i="1"/>
  <c r="H3434" i="1"/>
  <c r="H3433" i="1"/>
  <c r="H3432" i="1"/>
  <c r="H3431" i="1"/>
  <c r="H3430" i="1"/>
  <c r="H3429" i="1"/>
  <c r="H3428" i="1"/>
  <c r="H3427" i="1"/>
  <c r="H3426" i="1"/>
  <c r="H3425" i="1"/>
  <c r="H3424" i="1"/>
  <c r="H3423" i="1"/>
  <c r="H3422" i="1"/>
  <c r="H3421" i="1"/>
  <c r="H3420" i="1"/>
  <c r="H3419" i="1"/>
  <c r="H3418" i="1"/>
  <c r="H3417" i="1"/>
  <c r="H3416" i="1"/>
  <c r="H3415" i="1"/>
  <c r="H3414" i="1"/>
  <c r="H3413" i="1"/>
  <c r="H3412" i="1"/>
  <c r="H3411" i="1"/>
  <c r="H3410" i="1"/>
  <c r="H3409" i="1"/>
  <c r="H3408" i="1"/>
  <c r="H3407" i="1"/>
  <c r="H3406" i="1"/>
  <c r="H3405" i="1"/>
  <c r="H3404" i="1"/>
  <c r="H3403" i="1"/>
  <c r="H3402" i="1"/>
  <c r="H3401" i="1"/>
  <c r="H3400" i="1"/>
  <c r="H3399" i="1"/>
  <c r="H3398" i="1"/>
  <c r="H3397" i="1"/>
  <c r="H3396" i="1"/>
  <c r="H3395" i="1"/>
  <c r="H3394" i="1"/>
  <c r="H3393" i="1"/>
  <c r="H3392" i="1"/>
  <c r="H3391" i="1"/>
  <c r="H3390" i="1"/>
  <c r="H3389" i="1"/>
  <c r="H3388" i="1"/>
  <c r="H3387" i="1"/>
  <c r="H3386" i="1"/>
  <c r="H3385" i="1"/>
  <c r="H3384" i="1"/>
  <c r="H3383" i="1"/>
  <c r="H3382" i="1"/>
  <c r="H3381" i="1"/>
  <c r="H3380" i="1"/>
  <c r="H3379" i="1"/>
  <c r="H3378" i="1"/>
  <c r="H3377" i="1"/>
  <c r="H3376" i="1"/>
  <c r="H3375" i="1"/>
  <c r="H3374" i="1"/>
  <c r="H3373" i="1"/>
  <c r="H3372" i="1"/>
  <c r="H3371" i="1"/>
  <c r="H3370" i="1"/>
  <c r="H3369" i="1"/>
  <c r="H3368" i="1"/>
  <c r="H3367" i="1"/>
  <c r="H3366" i="1"/>
  <c r="H3365" i="1"/>
  <c r="H3364" i="1"/>
  <c r="H3363" i="1"/>
  <c r="H3362" i="1"/>
  <c r="H3361" i="1"/>
  <c r="H3360" i="1"/>
  <c r="H3359" i="1"/>
  <c r="H3358" i="1"/>
  <c r="H3357" i="1"/>
  <c r="H3356" i="1"/>
  <c r="H3355" i="1"/>
  <c r="H3354" i="1"/>
  <c r="H3353" i="1"/>
  <c r="H3352" i="1"/>
  <c r="H3351" i="1"/>
  <c r="H3350" i="1"/>
  <c r="H3349" i="1"/>
  <c r="H3348" i="1"/>
  <c r="H3347" i="1"/>
  <c r="H3346" i="1"/>
  <c r="H3345" i="1"/>
  <c r="H3344" i="1"/>
  <c r="H3343" i="1"/>
  <c r="H3342" i="1"/>
  <c r="H3341" i="1"/>
  <c r="H3340" i="1"/>
  <c r="H3339" i="1"/>
  <c r="H3338" i="1"/>
  <c r="H3337" i="1"/>
  <c r="H3336" i="1"/>
  <c r="H3335" i="1"/>
  <c r="H3334" i="1"/>
  <c r="H3333" i="1"/>
  <c r="H3332" i="1"/>
  <c r="H3331" i="1"/>
  <c r="H3330" i="1"/>
  <c r="H3329" i="1"/>
  <c r="H3328" i="1"/>
  <c r="H3327" i="1"/>
  <c r="H3326" i="1"/>
  <c r="H3325" i="1"/>
  <c r="H3324" i="1"/>
  <c r="H3323" i="1"/>
  <c r="H3322" i="1"/>
  <c r="H3321" i="1"/>
  <c r="H3320" i="1"/>
  <c r="H3319" i="1"/>
  <c r="H3318" i="1"/>
  <c r="H3317" i="1"/>
  <c r="H3316" i="1"/>
  <c r="H3315" i="1"/>
  <c r="H3314" i="1"/>
  <c r="H3313" i="1"/>
  <c r="H3312" i="1"/>
  <c r="H3311" i="1"/>
  <c r="H3310" i="1"/>
  <c r="H3309" i="1"/>
  <c r="H3308" i="1"/>
  <c r="H3307" i="1"/>
  <c r="H3306" i="1"/>
  <c r="H3305" i="1"/>
  <c r="H3304" i="1"/>
  <c r="H3303" i="1"/>
  <c r="H3302" i="1"/>
  <c r="H3301" i="1"/>
  <c r="H3300" i="1"/>
  <c r="H3299" i="1"/>
  <c r="H3298" i="1"/>
  <c r="H3297" i="1"/>
  <c r="H3296" i="1"/>
  <c r="H3295" i="1"/>
  <c r="H3294" i="1"/>
  <c r="H3293" i="1"/>
  <c r="H3292" i="1"/>
  <c r="H3291" i="1"/>
  <c r="H3290" i="1"/>
  <c r="H3289" i="1"/>
  <c r="H3288" i="1"/>
  <c r="H3287" i="1"/>
  <c r="H3286" i="1"/>
  <c r="H3285" i="1"/>
  <c r="H3284" i="1"/>
  <c r="H3283" i="1"/>
  <c r="H3282" i="1"/>
  <c r="H3281" i="1"/>
  <c r="H3280" i="1"/>
  <c r="H3279" i="1"/>
  <c r="H3278" i="1"/>
  <c r="H3277" i="1"/>
  <c r="H3276" i="1"/>
  <c r="H3275" i="1"/>
  <c r="H3274" i="1"/>
  <c r="H3273" i="1"/>
  <c r="H3272" i="1"/>
  <c r="H3271" i="1"/>
  <c r="H3270" i="1"/>
  <c r="H3269" i="1"/>
  <c r="H3268" i="1"/>
  <c r="H3267" i="1"/>
  <c r="H3266" i="1"/>
  <c r="H3265" i="1"/>
  <c r="H3264" i="1"/>
  <c r="H3263" i="1"/>
  <c r="H3262" i="1"/>
  <c r="H3261" i="1"/>
  <c r="H3260" i="1"/>
  <c r="H3259" i="1"/>
  <c r="H3258" i="1"/>
  <c r="H3257" i="1"/>
  <c r="H3256" i="1"/>
  <c r="H3255" i="1"/>
  <c r="H3254" i="1"/>
  <c r="H3253" i="1"/>
  <c r="H3252" i="1"/>
  <c r="H3251" i="1"/>
  <c r="H3250" i="1"/>
  <c r="H3249" i="1"/>
  <c r="H3248" i="1"/>
  <c r="H3247" i="1"/>
  <c r="H3246" i="1"/>
  <c r="H3245" i="1"/>
  <c r="H3244" i="1"/>
  <c r="H3243" i="1"/>
  <c r="H3242" i="1"/>
  <c r="H3241" i="1"/>
  <c r="H3240" i="1"/>
  <c r="H3239" i="1"/>
  <c r="H3238" i="1"/>
  <c r="H3237" i="1"/>
  <c r="H3236" i="1"/>
  <c r="H3235" i="1"/>
  <c r="H3234" i="1"/>
  <c r="H3233" i="1"/>
  <c r="H3232" i="1"/>
  <c r="H3231" i="1"/>
  <c r="H3230" i="1"/>
  <c r="H3229" i="1"/>
  <c r="H3228" i="1"/>
  <c r="H3227" i="1"/>
  <c r="H3226" i="1"/>
  <c r="H3225" i="1"/>
  <c r="H3224" i="1"/>
  <c r="H3223" i="1"/>
  <c r="H3222" i="1"/>
  <c r="H3221" i="1"/>
  <c r="H3220" i="1"/>
  <c r="H3219" i="1"/>
  <c r="H3218" i="1"/>
  <c r="H3217" i="1"/>
  <c r="H3216" i="1"/>
  <c r="H3215" i="1"/>
  <c r="H3214" i="1"/>
  <c r="H3213" i="1"/>
  <c r="H3212" i="1"/>
  <c r="H3211" i="1"/>
  <c r="H3210" i="1"/>
  <c r="H3209" i="1"/>
  <c r="H3208" i="1"/>
  <c r="H3207" i="1"/>
  <c r="H3206" i="1"/>
  <c r="H3205" i="1"/>
  <c r="H3204" i="1"/>
  <c r="H3203" i="1"/>
  <c r="H3202" i="1"/>
  <c r="H3201" i="1"/>
  <c r="H3200" i="1"/>
  <c r="H3199" i="1"/>
  <c r="H3198" i="1"/>
  <c r="H3197" i="1"/>
  <c r="H3196" i="1"/>
  <c r="H3195" i="1"/>
  <c r="H3194" i="1"/>
  <c r="H3193" i="1"/>
  <c r="H3192" i="1"/>
  <c r="H3191" i="1"/>
  <c r="H3190" i="1"/>
  <c r="H3189" i="1"/>
  <c r="H3188" i="1"/>
  <c r="H3187" i="1"/>
  <c r="H3186" i="1"/>
  <c r="H3185" i="1"/>
  <c r="H3184" i="1"/>
  <c r="H3183" i="1"/>
  <c r="H3182" i="1"/>
  <c r="H3181" i="1"/>
  <c r="H3180" i="1"/>
  <c r="H3179" i="1"/>
  <c r="H3178" i="1"/>
  <c r="H3177" i="1"/>
  <c r="H3176" i="1"/>
  <c r="H3175" i="1"/>
  <c r="H3174" i="1"/>
  <c r="H3173" i="1"/>
  <c r="H3172" i="1"/>
  <c r="H3171" i="1"/>
  <c r="H3170" i="1"/>
  <c r="H3169" i="1"/>
  <c r="H3168" i="1"/>
  <c r="H3167" i="1"/>
  <c r="H3166" i="1"/>
  <c r="H3165" i="1"/>
  <c r="H3164" i="1"/>
  <c r="H3163" i="1"/>
  <c r="H3162" i="1"/>
  <c r="H3161" i="1"/>
  <c r="H3160" i="1"/>
  <c r="H3159" i="1"/>
  <c r="H3158" i="1"/>
  <c r="H3157" i="1"/>
  <c r="H3156" i="1"/>
  <c r="H3155" i="1"/>
  <c r="H3154" i="1"/>
  <c r="H3153" i="1"/>
  <c r="H3152" i="1"/>
  <c r="H3151" i="1"/>
  <c r="H3150" i="1"/>
  <c r="H3149" i="1"/>
  <c r="H3148" i="1"/>
  <c r="H3147" i="1"/>
  <c r="H3146" i="1"/>
  <c r="H3145" i="1"/>
  <c r="H3144" i="1"/>
  <c r="H3143" i="1"/>
  <c r="H3142" i="1"/>
  <c r="H3141" i="1"/>
  <c r="H3140" i="1"/>
  <c r="H3139" i="1"/>
  <c r="H3138" i="1"/>
  <c r="H3137" i="1"/>
  <c r="H3136" i="1"/>
  <c r="H3135" i="1"/>
  <c r="H3134" i="1"/>
  <c r="H3133" i="1"/>
  <c r="H3132" i="1"/>
  <c r="H3131" i="1"/>
  <c r="H3130" i="1"/>
  <c r="H3129" i="1"/>
  <c r="H3128" i="1"/>
  <c r="H3127" i="1"/>
  <c r="H3126" i="1"/>
  <c r="H3125" i="1"/>
  <c r="H3124" i="1"/>
  <c r="H3123" i="1"/>
  <c r="H3122" i="1"/>
  <c r="H3121" i="1"/>
  <c r="H3120" i="1"/>
  <c r="H3119" i="1"/>
  <c r="H3118" i="1"/>
  <c r="H3117" i="1"/>
  <c r="H3116" i="1"/>
  <c r="H3115" i="1"/>
  <c r="H3114" i="1"/>
  <c r="H3113" i="1"/>
  <c r="H3112" i="1"/>
  <c r="H3111" i="1"/>
  <c r="H3110" i="1"/>
  <c r="H3109" i="1"/>
  <c r="H3108" i="1"/>
  <c r="H3107" i="1"/>
  <c r="H3106" i="1"/>
  <c r="H3105" i="1"/>
  <c r="H3104" i="1"/>
  <c r="H3103" i="1"/>
  <c r="H3102" i="1"/>
  <c r="H3101" i="1"/>
  <c r="H3100" i="1"/>
  <c r="H3099" i="1"/>
  <c r="H3098" i="1"/>
  <c r="H3097" i="1"/>
  <c r="H3096" i="1"/>
  <c r="H3095" i="1"/>
  <c r="H3094" i="1"/>
  <c r="H3093" i="1"/>
  <c r="H3092" i="1"/>
  <c r="H3091" i="1"/>
  <c r="H3090" i="1"/>
  <c r="H3089" i="1"/>
  <c r="H3088" i="1"/>
  <c r="H3087" i="1"/>
  <c r="H3086" i="1"/>
  <c r="H3085" i="1"/>
  <c r="H3084" i="1"/>
  <c r="H3083" i="1"/>
  <c r="H3082" i="1"/>
  <c r="H3081" i="1"/>
  <c r="H3080" i="1"/>
  <c r="H3079" i="1"/>
  <c r="H3078" i="1"/>
  <c r="H3077" i="1"/>
  <c r="H3076" i="1"/>
  <c r="H3075" i="1"/>
  <c r="H3074" i="1"/>
  <c r="H3073" i="1"/>
  <c r="H3072" i="1"/>
  <c r="H3071" i="1"/>
  <c r="H3070" i="1"/>
  <c r="H3069" i="1"/>
  <c r="H3068" i="1"/>
  <c r="H3067" i="1"/>
  <c r="H3066" i="1"/>
  <c r="H3065" i="1"/>
  <c r="H3064" i="1"/>
  <c r="H3063" i="1"/>
  <c r="H3062" i="1"/>
  <c r="H3061" i="1"/>
  <c r="H3060" i="1"/>
  <c r="H3059" i="1"/>
  <c r="H3058" i="1"/>
  <c r="H3057" i="1"/>
  <c r="H3056" i="1"/>
  <c r="H3055" i="1"/>
  <c r="H3054" i="1"/>
  <c r="H3053" i="1"/>
  <c r="H3052" i="1"/>
  <c r="H3051" i="1"/>
  <c r="H3050" i="1"/>
  <c r="H3049" i="1"/>
  <c r="H3048" i="1"/>
  <c r="H3047" i="1"/>
  <c r="H3046" i="1"/>
  <c r="H3045" i="1"/>
  <c r="H3044" i="1"/>
  <c r="H3043" i="1"/>
  <c r="H3042" i="1"/>
  <c r="H3041" i="1"/>
  <c r="H3040" i="1"/>
  <c r="H3039" i="1"/>
  <c r="H3038" i="1"/>
  <c r="H3037" i="1"/>
  <c r="H3036" i="1"/>
  <c r="H3035" i="1"/>
  <c r="H3034" i="1"/>
  <c r="H3033" i="1"/>
  <c r="H3032" i="1"/>
  <c r="H3031" i="1"/>
  <c r="H3030" i="1"/>
  <c r="H3029" i="1"/>
  <c r="H3028" i="1"/>
  <c r="H3027" i="1"/>
  <c r="H3026" i="1"/>
  <c r="H3025" i="1"/>
  <c r="H3024" i="1"/>
  <c r="H3023" i="1"/>
  <c r="H3022" i="1"/>
  <c r="H3021" i="1"/>
  <c r="H3020" i="1"/>
  <c r="H3019" i="1"/>
  <c r="H3018" i="1"/>
  <c r="H3017" i="1"/>
  <c r="H3016" i="1"/>
  <c r="H3015" i="1"/>
  <c r="H3014" i="1"/>
  <c r="H3013" i="1"/>
  <c r="H3012" i="1"/>
  <c r="H3011" i="1"/>
  <c r="H3010" i="1"/>
  <c r="H3009" i="1"/>
  <c r="H3008" i="1"/>
  <c r="H3007" i="1"/>
  <c r="H3006" i="1"/>
  <c r="H3005" i="1"/>
  <c r="H3004" i="1"/>
  <c r="H3003" i="1"/>
  <c r="H3002" i="1"/>
  <c r="H3001" i="1"/>
  <c r="H3000" i="1"/>
  <c r="H2999" i="1"/>
  <c r="H2998" i="1"/>
  <c r="H2997" i="1"/>
  <c r="H2996" i="1"/>
  <c r="H2995" i="1"/>
  <c r="H2994" i="1"/>
  <c r="H2993" i="1"/>
  <c r="H2992" i="1"/>
  <c r="H2991" i="1"/>
  <c r="H2990" i="1"/>
  <c r="H2989" i="1"/>
  <c r="H2988" i="1"/>
  <c r="H2987" i="1"/>
  <c r="H2986" i="1"/>
  <c r="H2985" i="1"/>
  <c r="H2984" i="1"/>
  <c r="H2983" i="1"/>
  <c r="H2982" i="1"/>
  <c r="H2981" i="1"/>
  <c r="H2980" i="1"/>
  <c r="H2979" i="1"/>
  <c r="H2978" i="1"/>
  <c r="H2977" i="1"/>
  <c r="H2976" i="1"/>
  <c r="H2975" i="1"/>
  <c r="H2974" i="1"/>
  <c r="H2973" i="1"/>
  <c r="H2972" i="1"/>
  <c r="H2971" i="1"/>
  <c r="H2970" i="1"/>
  <c r="H2969" i="1"/>
  <c r="H2968" i="1"/>
  <c r="H2967" i="1"/>
  <c r="H2966" i="1"/>
  <c r="H2965" i="1"/>
  <c r="H2964" i="1"/>
  <c r="H2963" i="1"/>
  <c r="H2962" i="1"/>
  <c r="H2961" i="1"/>
  <c r="H2960" i="1"/>
  <c r="H2959" i="1"/>
  <c r="H2958" i="1"/>
  <c r="H2957" i="1"/>
  <c r="H2956" i="1"/>
  <c r="H2955" i="1"/>
  <c r="H2954" i="1"/>
  <c r="H2953" i="1"/>
  <c r="H2952" i="1"/>
  <c r="H2951" i="1"/>
  <c r="H2950" i="1"/>
  <c r="H2949" i="1"/>
  <c r="H2948" i="1"/>
  <c r="H2947" i="1"/>
  <c r="H2946" i="1"/>
  <c r="H2945" i="1"/>
  <c r="H2944" i="1"/>
  <c r="H2943" i="1"/>
  <c r="H2942" i="1"/>
  <c r="H2941" i="1"/>
  <c r="H2940" i="1"/>
  <c r="H2939" i="1"/>
  <c r="H2938" i="1"/>
  <c r="H2937" i="1"/>
  <c r="H2936" i="1"/>
  <c r="H2935" i="1"/>
  <c r="H2934" i="1"/>
  <c r="H2933" i="1"/>
  <c r="H2932" i="1"/>
  <c r="H2931" i="1"/>
  <c r="H2930" i="1"/>
  <c r="H2929" i="1"/>
  <c r="H2928" i="1"/>
  <c r="H2927" i="1"/>
  <c r="H2926" i="1"/>
  <c r="H2925" i="1"/>
  <c r="H2924" i="1"/>
  <c r="H2923" i="1"/>
  <c r="H2922" i="1"/>
  <c r="H2921" i="1"/>
  <c r="H2920" i="1"/>
  <c r="H2919" i="1"/>
  <c r="H2918" i="1"/>
  <c r="H2917" i="1"/>
  <c r="H2916" i="1"/>
  <c r="H2915" i="1"/>
  <c r="H2914" i="1"/>
  <c r="H2913" i="1"/>
  <c r="H2912" i="1"/>
  <c r="H2911" i="1"/>
  <c r="H2910" i="1"/>
  <c r="H2909" i="1"/>
  <c r="H2908" i="1"/>
  <c r="H2907" i="1"/>
  <c r="H2906" i="1"/>
  <c r="H2905" i="1"/>
  <c r="H2904" i="1"/>
  <c r="H2903" i="1"/>
  <c r="H2902" i="1"/>
  <c r="H2901" i="1"/>
  <c r="H2900" i="1"/>
  <c r="H2899" i="1"/>
  <c r="H2898" i="1"/>
  <c r="H2897" i="1"/>
  <c r="H2896" i="1"/>
  <c r="H2895" i="1"/>
  <c r="H2894" i="1"/>
  <c r="H2893" i="1"/>
  <c r="H2892" i="1"/>
  <c r="H2891" i="1"/>
  <c r="H2890" i="1"/>
  <c r="H2889" i="1"/>
  <c r="H2888" i="1"/>
  <c r="H2887" i="1"/>
  <c r="H2886" i="1"/>
  <c r="H2885" i="1"/>
  <c r="H2884" i="1"/>
  <c r="H2883" i="1"/>
  <c r="H2882" i="1"/>
  <c r="H2881" i="1"/>
  <c r="H2880" i="1"/>
  <c r="H2879" i="1"/>
  <c r="H2878" i="1"/>
  <c r="H2877" i="1"/>
  <c r="H2876" i="1"/>
  <c r="H2875" i="1"/>
  <c r="H2874" i="1"/>
  <c r="H2873" i="1"/>
  <c r="H2872" i="1"/>
  <c r="H2871" i="1"/>
  <c r="H2870" i="1"/>
  <c r="H2869" i="1"/>
  <c r="H2868" i="1"/>
  <c r="H2867" i="1"/>
  <c r="H2866" i="1"/>
  <c r="H2865" i="1"/>
  <c r="H2864" i="1"/>
  <c r="H2863" i="1"/>
  <c r="H2862" i="1"/>
  <c r="H2861" i="1"/>
  <c r="H2860" i="1"/>
  <c r="H2859" i="1"/>
  <c r="H2858" i="1"/>
  <c r="H2857" i="1"/>
  <c r="H2856" i="1"/>
  <c r="H2855" i="1"/>
  <c r="H2854" i="1"/>
  <c r="H2853" i="1"/>
  <c r="H2852" i="1"/>
  <c r="H2851" i="1"/>
  <c r="H2850" i="1"/>
  <c r="H2849" i="1"/>
  <c r="H2848" i="1"/>
  <c r="H2847" i="1"/>
  <c r="H2846" i="1"/>
  <c r="H2845" i="1"/>
  <c r="H2844" i="1"/>
  <c r="H2843" i="1"/>
  <c r="H2842" i="1"/>
  <c r="H2841" i="1"/>
  <c r="H2840" i="1"/>
  <c r="H2839" i="1"/>
  <c r="H2838" i="1"/>
  <c r="H2837" i="1"/>
  <c r="H2836" i="1"/>
  <c r="H2835" i="1"/>
  <c r="H2834" i="1"/>
  <c r="H2833" i="1"/>
  <c r="H2832" i="1"/>
  <c r="H2831" i="1"/>
  <c r="H2830" i="1"/>
  <c r="H2829" i="1"/>
  <c r="H2828" i="1"/>
  <c r="H2827" i="1"/>
  <c r="H2826" i="1"/>
  <c r="H2825" i="1"/>
  <c r="H2824" i="1"/>
  <c r="H2823" i="1"/>
  <c r="H2822" i="1"/>
  <c r="H2821" i="1"/>
  <c r="H2820" i="1"/>
  <c r="H2819" i="1"/>
  <c r="H2818" i="1"/>
  <c r="H2817" i="1"/>
  <c r="H2816" i="1"/>
  <c r="H2815" i="1"/>
  <c r="H2814" i="1"/>
  <c r="H2813" i="1"/>
  <c r="H2812" i="1"/>
  <c r="H2811" i="1"/>
  <c r="H2810" i="1"/>
  <c r="H2809" i="1"/>
  <c r="H2808" i="1"/>
  <c r="H2807" i="1"/>
  <c r="H2806" i="1"/>
  <c r="H2805" i="1"/>
  <c r="H2804" i="1"/>
  <c r="H2803" i="1"/>
  <c r="H2802" i="1"/>
  <c r="H2801" i="1"/>
  <c r="H2800" i="1"/>
  <c r="H2799" i="1"/>
  <c r="H2798" i="1"/>
  <c r="H2797" i="1"/>
  <c r="H2796" i="1"/>
  <c r="H2795" i="1"/>
  <c r="H2794" i="1"/>
  <c r="H2793" i="1"/>
  <c r="H2792" i="1"/>
  <c r="H2791" i="1"/>
  <c r="H2790" i="1"/>
  <c r="H2789" i="1"/>
  <c r="H2788" i="1"/>
  <c r="H2787" i="1"/>
  <c r="H2786" i="1"/>
  <c r="H2785" i="1"/>
  <c r="H2784" i="1"/>
  <c r="H2783" i="1"/>
  <c r="H2782" i="1"/>
  <c r="H2781" i="1"/>
  <c r="H2780" i="1"/>
  <c r="H2779" i="1"/>
  <c r="H2778" i="1"/>
  <c r="H2777" i="1"/>
  <c r="H2776" i="1"/>
  <c r="H2775" i="1"/>
  <c r="H2774" i="1"/>
  <c r="H2773" i="1"/>
  <c r="H2772" i="1"/>
  <c r="H2771" i="1"/>
  <c r="H2770" i="1"/>
  <c r="H2769" i="1"/>
  <c r="H2768" i="1"/>
  <c r="H2767" i="1"/>
  <c r="H2766" i="1"/>
  <c r="H2765" i="1"/>
  <c r="H2764" i="1"/>
  <c r="H2763" i="1"/>
  <c r="H2762" i="1"/>
  <c r="H2761" i="1"/>
  <c r="H2760" i="1"/>
  <c r="H2759" i="1"/>
  <c r="H2758" i="1"/>
  <c r="H2757" i="1"/>
  <c r="H2756" i="1"/>
  <c r="H2755" i="1"/>
  <c r="H2754" i="1"/>
  <c r="H2753" i="1"/>
  <c r="H2752" i="1"/>
  <c r="H2751" i="1"/>
  <c r="H2750" i="1"/>
  <c r="H2749" i="1"/>
  <c r="H2748" i="1"/>
  <c r="H2747" i="1"/>
  <c r="H2746" i="1"/>
  <c r="H2745" i="1"/>
  <c r="H2744" i="1"/>
  <c r="H2743" i="1"/>
  <c r="H2742" i="1"/>
  <c r="H2741" i="1"/>
  <c r="H2740" i="1"/>
  <c r="H2739" i="1"/>
  <c r="H2738" i="1"/>
  <c r="H2737" i="1"/>
  <c r="H2736" i="1"/>
  <c r="H2735" i="1"/>
  <c r="H2734" i="1"/>
  <c r="H2733" i="1"/>
  <c r="H2732" i="1"/>
  <c r="H2731" i="1"/>
  <c r="H2730" i="1"/>
  <c r="H2729" i="1"/>
  <c r="H2728" i="1"/>
  <c r="H2727" i="1"/>
  <c r="H2726" i="1"/>
  <c r="H2725" i="1"/>
  <c r="H2724" i="1"/>
  <c r="H2723" i="1"/>
  <c r="H2722" i="1"/>
  <c r="H2721" i="1"/>
  <c r="H2720" i="1"/>
  <c r="H2719" i="1"/>
  <c r="H2718" i="1"/>
  <c r="H2717" i="1"/>
  <c r="H2716" i="1"/>
  <c r="H2715" i="1"/>
  <c r="H2714" i="1"/>
  <c r="H2713" i="1"/>
  <c r="H2712" i="1"/>
  <c r="H2711" i="1"/>
  <c r="H2710" i="1"/>
  <c r="H2709" i="1"/>
  <c r="H2708" i="1"/>
  <c r="H2707" i="1"/>
  <c r="H2706" i="1"/>
  <c r="H2705" i="1"/>
  <c r="H2704" i="1"/>
  <c r="H2703" i="1"/>
  <c r="H2702" i="1"/>
  <c r="H2701" i="1"/>
  <c r="H2700" i="1"/>
  <c r="H2699" i="1"/>
  <c r="H2698" i="1"/>
  <c r="H2697" i="1"/>
  <c r="H2696" i="1"/>
  <c r="H2695" i="1"/>
  <c r="H2694" i="1"/>
  <c r="H2693" i="1"/>
  <c r="H2692" i="1"/>
  <c r="H2691" i="1"/>
  <c r="H2690" i="1"/>
  <c r="H2689" i="1"/>
  <c r="H2688" i="1"/>
  <c r="H2687" i="1"/>
  <c r="H2686" i="1"/>
  <c r="H2685" i="1"/>
  <c r="H2684" i="1"/>
  <c r="H2683" i="1"/>
  <c r="H2682" i="1"/>
  <c r="H2681" i="1"/>
  <c r="H2680" i="1"/>
  <c r="H2679" i="1"/>
  <c r="H2678" i="1"/>
  <c r="H2677" i="1"/>
  <c r="H2676" i="1"/>
  <c r="H2675" i="1"/>
  <c r="H2674" i="1"/>
  <c r="H2673" i="1"/>
  <c r="H2672" i="1"/>
  <c r="H2671" i="1"/>
  <c r="H2670" i="1"/>
  <c r="H2669" i="1"/>
  <c r="H2668" i="1"/>
  <c r="H2667" i="1"/>
  <c r="H2666" i="1"/>
  <c r="H2665" i="1"/>
  <c r="H2664" i="1"/>
  <c r="H2663" i="1"/>
  <c r="H2662" i="1"/>
  <c r="H2661" i="1"/>
  <c r="H2660" i="1"/>
  <c r="H2659" i="1"/>
  <c r="H2658" i="1"/>
  <c r="H2657" i="1"/>
  <c r="H2656" i="1"/>
  <c r="H2655" i="1"/>
  <c r="H2654" i="1"/>
  <c r="H2653" i="1"/>
  <c r="H2652" i="1"/>
  <c r="H2651" i="1"/>
  <c r="H2650" i="1"/>
  <c r="H2649" i="1"/>
  <c r="H2648" i="1"/>
  <c r="H2647" i="1"/>
  <c r="H2646" i="1"/>
  <c r="H2645" i="1"/>
  <c r="H2644" i="1"/>
  <c r="H2643" i="1"/>
  <c r="H2642" i="1"/>
  <c r="H2641" i="1"/>
  <c r="H2640" i="1"/>
  <c r="H2639" i="1"/>
  <c r="H2638" i="1"/>
  <c r="H2637" i="1"/>
  <c r="H2636" i="1"/>
  <c r="H2635" i="1"/>
  <c r="H2634" i="1"/>
  <c r="H2633" i="1"/>
  <c r="H2632" i="1"/>
  <c r="H2631" i="1"/>
  <c r="H2630" i="1"/>
  <c r="H2629" i="1"/>
  <c r="H2628" i="1"/>
  <c r="H2627" i="1"/>
  <c r="H2626" i="1"/>
  <c r="H2625" i="1"/>
  <c r="H2624" i="1"/>
  <c r="H2623" i="1"/>
  <c r="H2622" i="1"/>
  <c r="H2621" i="1"/>
  <c r="H2620" i="1"/>
  <c r="H2619" i="1"/>
  <c r="H2618" i="1"/>
  <c r="H2617" i="1"/>
  <c r="H2616" i="1"/>
  <c r="H2615" i="1"/>
  <c r="H2614" i="1"/>
  <c r="H2613" i="1"/>
  <c r="H2612" i="1"/>
  <c r="H2611" i="1"/>
  <c r="H2610" i="1"/>
  <c r="H2609" i="1"/>
  <c r="H2608" i="1"/>
  <c r="H2607" i="1"/>
  <c r="H2606" i="1"/>
  <c r="H2605" i="1"/>
  <c r="H2604" i="1"/>
  <c r="H2603" i="1"/>
  <c r="H2602" i="1"/>
  <c r="H2601" i="1"/>
  <c r="H2600" i="1"/>
  <c r="H2599" i="1"/>
  <c r="H2598" i="1"/>
  <c r="H2597" i="1"/>
  <c r="H2596" i="1"/>
  <c r="H2595" i="1"/>
  <c r="H2594" i="1"/>
  <c r="H2593" i="1"/>
  <c r="H2592" i="1"/>
  <c r="H2591" i="1"/>
  <c r="H2590" i="1"/>
  <c r="H2589" i="1"/>
  <c r="H2588" i="1"/>
  <c r="H2587" i="1"/>
  <c r="H2586" i="1"/>
  <c r="H2585" i="1"/>
  <c r="H2584" i="1"/>
  <c r="H2583" i="1"/>
  <c r="H2582" i="1"/>
  <c r="H2581" i="1"/>
  <c r="H2580" i="1"/>
  <c r="H2579" i="1"/>
  <c r="H2578" i="1"/>
  <c r="H2577" i="1"/>
  <c r="H2576" i="1"/>
  <c r="H2575" i="1"/>
  <c r="H2574" i="1"/>
  <c r="H2573" i="1"/>
  <c r="H2572" i="1"/>
  <c r="H2571" i="1"/>
  <c r="H2570" i="1"/>
  <c r="H2569" i="1"/>
  <c r="H2568" i="1"/>
  <c r="H2567" i="1"/>
  <c r="H2566" i="1"/>
  <c r="H2565" i="1"/>
  <c r="H2564" i="1"/>
  <c r="H2563" i="1"/>
  <c r="H2562" i="1"/>
  <c r="H2561" i="1"/>
  <c r="H2560" i="1"/>
  <c r="H2559" i="1"/>
  <c r="H2558" i="1"/>
  <c r="H2557" i="1"/>
  <c r="H2556" i="1"/>
  <c r="H2555" i="1"/>
  <c r="H2554" i="1"/>
  <c r="H2553" i="1"/>
  <c r="H2552" i="1"/>
  <c r="H2551" i="1"/>
  <c r="H2550" i="1"/>
  <c r="H2549" i="1"/>
  <c r="H2548" i="1"/>
  <c r="H2547" i="1"/>
  <c r="H2546" i="1"/>
  <c r="H2545" i="1"/>
  <c r="H2544" i="1"/>
  <c r="H2543" i="1"/>
  <c r="H2542" i="1"/>
  <c r="H2541" i="1"/>
  <c r="H2540" i="1"/>
  <c r="H2539" i="1"/>
  <c r="H2538" i="1"/>
  <c r="H2537" i="1"/>
  <c r="H2536" i="1"/>
  <c r="H2535" i="1"/>
  <c r="H2534" i="1"/>
  <c r="H2533" i="1"/>
  <c r="H2532" i="1"/>
  <c r="H2531" i="1"/>
  <c r="H2530" i="1"/>
  <c r="H2529" i="1"/>
  <c r="H2528" i="1"/>
  <c r="H2527" i="1"/>
  <c r="H2526" i="1"/>
  <c r="H2525" i="1"/>
  <c r="H2524" i="1"/>
  <c r="H2523" i="1"/>
  <c r="H2522" i="1"/>
  <c r="H2521" i="1"/>
  <c r="H2520" i="1"/>
  <c r="H2519" i="1"/>
  <c r="H2518" i="1"/>
  <c r="H2517" i="1"/>
  <c r="H2516" i="1"/>
  <c r="H2515" i="1"/>
  <c r="H2514" i="1"/>
  <c r="H2513" i="1"/>
  <c r="H2512" i="1"/>
  <c r="H2511" i="1"/>
  <c r="H2510" i="1"/>
  <c r="H2509" i="1"/>
  <c r="H2508" i="1"/>
  <c r="H2507" i="1"/>
  <c r="H2506" i="1"/>
  <c r="H2505" i="1"/>
  <c r="H2504" i="1"/>
  <c r="H2503" i="1"/>
  <c r="H2502" i="1"/>
  <c r="H2501" i="1"/>
  <c r="H2500" i="1"/>
  <c r="H2499" i="1"/>
  <c r="H2498" i="1"/>
  <c r="H2497" i="1"/>
  <c r="H2496" i="1"/>
  <c r="H2495" i="1"/>
  <c r="H2494" i="1"/>
  <c r="H2493" i="1"/>
  <c r="H2492" i="1"/>
  <c r="H2491" i="1"/>
  <c r="H2490" i="1"/>
  <c r="H2489" i="1"/>
  <c r="H2488" i="1"/>
  <c r="H2487" i="1"/>
  <c r="H2486" i="1"/>
  <c r="H2485" i="1"/>
  <c r="H2484" i="1"/>
  <c r="H2483" i="1"/>
  <c r="H2482" i="1"/>
  <c r="H2481" i="1"/>
  <c r="H2480" i="1"/>
  <c r="H2479" i="1"/>
  <c r="H2478" i="1"/>
  <c r="H2477" i="1"/>
  <c r="H2476" i="1"/>
  <c r="H2475" i="1"/>
  <c r="H2474" i="1"/>
  <c r="H2473" i="1"/>
  <c r="H2472" i="1"/>
  <c r="H2471" i="1"/>
  <c r="H2470" i="1"/>
  <c r="H2469" i="1"/>
  <c r="H2468" i="1"/>
  <c r="H2467" i="1"/>
  <c r="H2466" i="1"/>
  <c r="H2465" i="1"/>
  <c r="H2464" i="1"/>
  <c r="H2463" i="1"/>
  <c r="H2462" i="1"/>
  <c r="H2461" i="1"/>
  <c r="H2460" i="1"/>
  <c r="H2459" i="1"/>
  <c r="H2458" i="1"/>
  <c r="H2457" i="1"/>
  <c r="H2456" i="1"/>
  <c r="H2455" i="1"/>
  <c r="H2454" i="1"/>
  <c r="H2453" i="1"/>
  <c r="H2452" i="1"/>
  <c r="H2451" i="1"/>
  <c r="H2450" i="1"/>
  <c r="H2449" i="1"/>
  <c r="H2448" i="1"/>
  <c r="H2447" i="1"/>
  <c r="H2446" i="1"/>
  <c r="H2445" i="1"/>
  <c r="H2444" i="1"/>
  <c r="H2443" i="1"/>
  <c r="H2442" i="1"/>
  <c r="H2441" i="1"/>
  <c r="H2440" i="1"/>
  <c r="H2439" i="1"/>
  <c r="H2438" i="1"/>
  <c r="H2437" i="1"/>
  <c r="H2436" i="1"/>
  <c r="H2435" i="1"/>
  <c r="H2434" i="1"/>
  <c r="H2433" i="1"/>
  <c r="H2432" i="1"/>
  <c r="H2431" i="1"/>
  <c r="H2430" i="1"/>
  <c r="H2429" i="1"/>
  <c r="H2428" i="1"/>
  <c r="H2427" i="1"/>
  <c r="H2426" i="1"/>
  <c r="H2425" i="1"/>
  <c r="H2424" i="1"/>
  <c r="H2423" i="1"/>
  <c r="H2422" i="1"/>
  <c r="H2421" i="1"/>
  <c r="H2420" i="1"/>
  <c r="H2419" i="1"/>
  <c r="H2418" i="1"/>
  <c r="H2417" i="1"/>
  <c r="H2416" i="1"/>
  <c r="H2415" i="1"/>
  <c r="H2414" i="1"/>
  <c r="H2413" i="1"/>
  <c r="H2412" i="1"/>
  <c r="H2411" i="1"/>
  <c r="H2410" i="1"/>
  <c r="H2409" i="1"/>
  <c r="H2408" i="1"/>
  <c r="H2407" i="1"/>
  <c r="H2406" i="1"/>
  <c r="H2405" i="1"/>
  <c r="H2404" i="1"/>
  <c r="H2403" i="1"/>
  <c r="H2402" i="1"/>
  <c r="H2401" i="1"/>
  <c r="H2400" i="1"/>
  <c r="H2399" i="1"/>
  <c r="H2398" i="1"/>
  <c r="H2397" i="1"/>
  <c r="H2396" i="1"/>
  <c r="H2395" i="1"/>
  <c r="H2394" i="1"/>
  <c r="H2393" i="1"/>
  <c r="H2392" i="1"/>
  <c r="H2391" i="1"/>
  <c r="H2390" i="1"/>
  <c r="H2389" i="1"/>
  <c r="H2388" i="1"/>
  <c r="H2387" i="1"/>
  <c r="H2386" i="1"/>
  <c r="H2385" i="1"/>
  <c r="H2384" i="1"/>
  <c r="H2383" i="1"/>
  <c r="H2382" i="1"/>
  <c r="H2381" i="1"/>
  <c r="H2380" i="1"/>
  <c r="H2379" i="1"/>
  <c r="H2378" i="1"/>
  <c r="H2377" i="1"/>
  <c r="H2376" i="1"/>
  <c r="H2375" i="1"/>
  <c r="H2374" i="1"/>
  <c r="H2373" i="1"/>
  <c r="H2372" i="1"/>
  <c r="H2371" i="1"/>
  <c r="H2370" i="1"/>
  <c r="H2369" i="1"/>
  <c r="H2368" i="1"/>
  <c r="H2367" i="1"/>
  <c r="H2366" i="1"/>
  <c r="H2365" i="1"/>
  <c r="H2364" i="1"/>
  <c r="H2363" i="1"/>
  <c r="H2362" i="1"/>
  <c r="H2361" i="1"/>
  <c r="H2360" i="1"/>
  <c r="H2359" i="1"/>
  <c r="H2358" i="1"/>
  <c r="H2357" i="1"/>
  <c r="H2356" i="1"/>
  <c r="H2355" i="1"/>
  <c r="H2354" i="1"/>
  <c r="H2353" i="1"/>
  <c r="H2352" i="1"/>
  <c r="H2351" i="1"/>
  <c r="H2350" i="1"/>
  <c r="H2349" i="1"/>
  <c r="H2348" i="1"/>
  <c r="H2347" i="1"/>
  <c r="H2346" i="1"/>
  <c r="H2345" i="1"/>
  <c r="H2344" i="1"/>
  <c r="H2343" i="1"/>
  <c r="H2342" i="1"/>
  <c r="H2341" i="1"/>
  <c r="H2340" i="1"/>
  <c r="H2339" i="1"/>
  <c r="H2338" i="1"/>
  <c r="H2337" i="1"/>
  <c r="H2336" i="1"/>
  <c r="H2335" i="1"/>
  <c r="H2334" i="1"/>
  <c r="H2333" i="1"/>
  <c r="H2332" i="1"/>
  <c r="H2331" i="1"/>
  <c r="H2330" i="1"/>
  <c r="H2329" i="1"/>
  <c r="H2328" i="1"/>
  <c r="H2327" i="1"/>
  <c r="H2326" i="1"/>
  <c r="H2325" i="1"/>
  <c r="H2324" i="1"/>
  <c r="H2323" i="1"/>
  <c r="H2322" i="1"/>
  <c r="H2321" i="1"/>
  <c r="H2320" i="1"/>
  <c r="H2319" i="1"/>
  <c r="H2318" i="1"/>
  <c r="H2317" i="1"/>
  <c r="H2316" i="1"/>
  <c r="H2315" i="1"/>
  <c r="H2314" i="1"/>
  <c r="H2313" i="1"/>
  <c r="H2312" i="1"/>
  <c r="H2311" i="1"/>
  <c r="H2310" i="1"/>
  <c r="H2309" i="1"/>
  <c r="H2308" i="1"/>
  <c r="H2307" i="1"/>
  <c r="H2306" i="1"/>
  <c r="H2305" i="1"/>
  <c r="H2304" i="1"/>
  <c r="H2303" i="1"/>
  <c r="H2302" i="1"/>
  <c r="H2301" i="1"/>
  <c r="H2300" i="1"/>
  <c r="H2299" i="1"/>
  <c r="H2298" i="1"/>
  <c r="H2297" i="1"/>
  <c r="H2296" i="1"/>
  <c r="H2295" i="1"/>
  <c r="H2294" i="1"/>
  <c r="H2293" i="1"/>
  <c r="H2292" i="1"/>
  <c r="H2291" i="1"/>
  <c r="H2290" i="1"/>
  <c r="H2289" i="1"/>
  <c r="H2288" i="1"/>
  <c r="H2287" i="1"/>
  <c r="H2286" i="1"/>
  <c r="H2285" i="1"/>
  <c r="H2284" i="1"/>
  <c r="H2283" i="1"/>
  <c r="H2282" i="1"/>
  <c r="H2281" i="1"/>
  <c r="H2280" i="1"/>
  <c r="H2279" i="1"/>
  <c r="H2278" i="1"/>
  <c r="H2277" i="1"/>
  <c r="H2276" i="1"/>
  <c r="H2275" i="1"/>
  <c r="H2274" i="1"/>
  <c r="H2273" i="1"/>
  <c r="H2272" i="1"/>
  <c r="H2271" i="1"/>
  <c r="H2270" i="1"/>
  <c r="H2269" i="1"/>
  <c r="H2268" i="1"/>
  <c r="H2267" i="1"/>
  <c r="H2266" i="1"/>
  <c r="H2265" i="1"/>
  <c r="H2264" i="1"/>
  <c r="H2263" i="1"/>
  <c r="H2262" i="1"/>
  <c r="H2261" i="1"/>
  <c r="H2260" i="1"/>
  <c r="H2259" i="1"/>
  <c r="H2258" i="1"/>
  <c r="H2257" i="1"/>
  <c r="H2256" i="1"/>
  <c r="H2255" i="1"/>
  <c r="H2254" i="1"/>
  <c r="H2253" i="1"/>
  <c r="H2252" i="1"/>
  <c r="H2251" i="1"/>
  <c r="H2250" i="1"/>
  <c r="H2249" i="1"/>
  <c r="H2248" i="1"/>
  <c r="H2247" i="1"/>
  <c r="H2246" i="1"/>
  <c r="H2245" i="1"/>
  <c r="H2244" i="1"/>
  <c r="H2243" i="1"/>
  <c r="H2242" i="1"/>
  <c r="H2241" i="1"/>
  <c r="H2240" i="1"/>
  <c r="H2239" i="1"/>
  <c r="H2238" i="1"/>
  <c r="H2237" i="1"/>
  <c r="H2236" i="1"/>
  <c r="H2235" i="1"/>
  <c r="H2234" i="1"/>
  <c r="H2233" i="1"/>
  <c r="H2232" i="1"/>
  <c r="H2231" i="1"/>
  <c r="H2230" i="1"/>
  <c r="H2229" i="1"/>
  <c r="H2228" i="1"/>
  <c r="H2227" i="1"/>
  <c r="H2226" i="1"/>
  <c r="H2225" i="1"/>
  <c r="H2224" i="1"/>
  <c r="H2223" i="1"/>
  <c r="H2222" i="1"/>
  <c r="H2221" i="1"/>
  <c r="H2220" i="1"/>
  <c r="H2219" i="1"/>
  <c r="H2218" i="1"/>
  <c r="H2217" i="1"/>
  <c r="H2216" i="1"/>
  <c r="H2215" i="1"/>
  <c r="H2214" i="1"/>
  <c r="H2213" i="1"/>
  <c r="H2212" i="1"/>
  <c r="H2211" i="1"/>
  <c r="H2210" i="1"/>
  <c r="H2209" i="1"/>
  <c r="H2208" i="1"/>
  <c r="H2207" i="1"/>
  <c r="H2206" i="1"/>
  <c r="H2205" i="1"/>
  <c r="H2204" i="1"/>
  <c r="H2203" i="1"/>
  <c r="H2202" i="1"/>
  <c r="H2201" i="1"/>
  <c r="H2200" i="1"/>
  <c r="H2199" i="1"/>
  <c r="H2198" i="1"/>
  <c r="H2197" i="1"/>
  <c r="H2196" i="1"/>
  <c r="H2195" i="1"/>
  <c r="H2194" i="1"/>
  <c r="H2193" i="1"/>
  <c r="H2192" i="1"/>
  <c r="H2191" i="1"/>
  <c r="H2190" i="1"/>
  <c r="H2189" i="1"/>
  <c r="H2188" i="1"/>
  <c r="H2187" i="1"/>
  <c r="H2186" i="1"/>
  <c r="H2185" i="1"/>
  <c r="H2184" i="1"/>
  <c r="H2183" i="1"/>
  <c r="H2182" i="1"/>
  <c r="H2181" i="1"/>
  <c r="H2180" i="1"/>
  <c r="H2179" i="1"/>
  <c r="H2178" i="1"/>
  <c r="H2177" i="1"/>
  <c r="H2176" i="1"/>
  <c r="H2175" i="1"/>
  <c r="H2174" i="1"/>
  <c r="H2173" i="1"/>
  <c r="H2172" i="1"/>
  <c r="H2171" i="1"/>
  <c r="H2170" i="1"/>
  <c r="H2169" i="1"/>
  <c r="H2168" i="1"/>
  <c r="H2167" i="1"/>
  <c r="H2166" i="1"/>
  <c r="H2165" i="1"/>
  <c r="H2164" i="1"/>
  <c r="H2163" i="1"/>
  <c r="H2162" i="1"/>
  <c r="H2161" i="1"/>
  <c r="H2160" i="1"/>
  <c r="H2159" i="1"/>
  <c r="H2158" i="1"/>
  <c r="H2157" i="1"/>
  <c r="H2156" i="1"/>
  <c r="H2155" i="1"/>
  <c r="H2154" i="1"/>
  <c r="H2153" i="1"/>
  <c r="H2152" i="1"/>
  <c r="H2151" i="1"/>
  <c r="H2150" i="1"/>
  <c r="H2149" i="1"/>
  <c r="H2148" i="1"/>
  <c r="H2147" i="1"/>
  <c r="H2146" i="1"/>
  <c r="H2145" i="1"/>
  <c r="H2144" i="1"/>
  <c r="H2143" i="1"/>
  <c r="H2142" i="1"/>
  <c r="H2141" i="1"/>
  <c r="H2140" i="1"/>
  <c r="H2139" i="1"/>
  <c r="H2138" i="1"/>
  <c r="H2137" i="1"/>
  <c r="H2136" i="1"/>
  <c r="H2135" i="1"/>
  <c r="H2134" i="1"/>
  <c r="H2133" i="1"/>
  <c r="H2132" i="1"/>
  <c r="H2131" i="1"/>
  <c r="H2130" i="1"/>
  <c r="H2129" i="1"/>
  <c r="H2128" i="1"/>
  <c r="H2127" i="1"/>
  <c r="H2126" i="1"/>
  <c r="H2125" i="1"/>
  <c r="H2124" i="1"/>
  <c r="H2123" i="1"/>
  <c r="H2122" i="1"/>
  <c r="H2121" i="1"/>
  <c r="H2120" i="1"/>
  <c r="H2119" i="1"/>
  <c r="H2118" i="1"/>
  <c r="H2117" i="1"/>
  <c r="H2116" i="1"/>
  <c r="H2115" i="1"/>
  <c r="H2114" i="1"/>
  <c r="H2113" i="1"/>
  <c r="H2112" i="1"/>
  <c r="H2111" i="1"/>
  <c r="H2110" i="1"/>
  <c r="H2109" i="1"/>
  <c r="H2108" i="1"/>
  <c r="H2107" i="1"/>
  <c r="H2106" i="1"/>
  <c r="H2105" i="1"/>
  <c r="H2104" i="1"/>
  <c r="H2103" i="1"/>
  <c r="H2102" i="1"/>
  <c r="H2101" i="1"/>
  <c r="H2100" i="1"/>
  <c r="H2099" i="1"/>
  <c r="H2098" i="1"/>
  <c r="H2097" i="1"/>
  <c r="H2096" i="1"/>
  <c r="H2095" i="1"/>
  <c r="H2094" i="1"/>
  <c r="H2093" i="1"/>
  <c r="H2092" i="1"/>
  <c r="H2091" i="1"/>
  <c r="H2090" i="1"/>
  <c r="H2089" i="1"/>
  <c r="H2088" i="1"/>
  <c r="H2087" i="1"/>
  <c r="H2086" i="1"/>
  <c r="H2085" i="1"/>
  <c r="H2084" i="1"/>
  <c r="H2083" i="1"/>
  <c r="H2082" i="1"/>
  <c r="H2081" i="1"/>
  <c r="H2080" i="1"/>
  <c r="H2079" i="1"/>
  <c r="H2078" i="1"/>
  <c r="H2077" i="1"/>
  <c r="H2076" i="1"/>
  <c r="H2075" i="1"/>
  <c r="H2074" i="1"/>
  <c r="H2073" i="1"/>
  <c r="H2072" i="1"/>
  <c r="H2071" i="1"/>
  <c r="H2070" i="1"/>
  <c r="H2069" i="1"/>
  <c r="H2068" i="1"/>
  <c r="H2067" i="1"/>
  <c r="H2066" i="1"/>
  <c r="H2065" i="1"/>
  <c r="H2064" i="1"/>
  <c r="H2063" i="1"/>
  <c r="H2062" i="1"/>
  <c r="H2061" i="1"/>
  <c r="H2060" i="1"/>
  <c r="H2059" i="1"/>
  <c r="H2058" i="1"/>
  <c r="H2057" i="1"/>
  <c r="H2056" i="1"/>
  <c r="H2055" i="1"/>
  <c r="H2054" i="1"/>
  <c r="H2053" i="1"/>
  <c r="H2052" i="1"/>
  <c r="H2051" i="1"/>
  <c r="H2050" i="1"/>
  <c r="H2049" i="1"/>
  <c r="H2048" i="1"/>
  <c r="H2047" i="1"/>
  <c r="H2046" i="1"/>
  <c r="H2045" i="1"/>
  <c r="H2044" i="1"/>
  <c r="H2043" i="1"/>
  <c r="H2042" i="1"/>
  <c r="H2041" i="1"/>
  <c r="H2040" i="1"/>
  <c r="H2039" i="1"/>
  <c r="H2038" i="1"/>
  <c r="H2037" i="1"/>
  <c r="H2036" i="1"/>
  <c r="H2035" i="1"/>
  <c r="H2034" i="1"/>
  <c r="H2033" i="1"/>
  <c r="H2032" i="1"/>
  <c r="H2031" i="1"/>
  <c r="H2030" i="1"/>
  <c r="H2029" i="1"/>
  <c r="H2028" i="1"/>
  <c r="H2027" i="1"/>
  <c r="H2026" i="1"/>
  <c r="H2025" i="1"/>
  <c r="H2024" i="1"/>
  <c r="H2023" i="1"/>
  <c r="H2022" i="1"/>
  <c r="H2021" i="1"/>
  <c r="H2020" i="1"/>
  <c r="H2019" i="1"/>
  <c r="H2018" i="1"/>
  <c r="H2017" i="1"/>
  <c r="H2016" i="1"/>
  <c r="H2015" i="1"/>
  <c r="H2014" i="1"/>
  <c r="H2013" i="1"/>
  <c r="H2012" i="1"/>
  <c r="H2011" i="1"/>
  <c r="H2010" i="1"/>
  <c r="H2009" i="1"/>
  <c r="H2008" i="1"/>
  <c r="H2007" i="1"/>
  <c r="H2006" i="1"/>
  <c r="H2005" i="1"/>
  <c r="H2004" i="1"/>
  <c r="H2003" i="1"/>
  <c r="H2002" i="1"/>
  <c r="H2001" i="1"/>
  <c r="H2000" i="1"/>
  <c r="H1999" i="1"/>
  <c r="H1998" i="1"/>
  <c r="H1997" i="1"/>
  <c r="H1996" i="1"/>
  <c r="H1995" i="1"/>
  <c r="H1994" i="1"/>
  <c r="H1993" i="1"/>
  <c r="H1992" i="1"/>
  <c r="H1991" i="1"/>
  <c r="H1990" i="1"/>
  <c r="H1989" i="1"/>
  <c r="H1988" i="1"/>
  <c r="H1987" i="1"/>
  <c r="H1986" i="1"/>
  <c r="H1985" i="1"/>
  <c r="H1984" i="1"/>
  <c r="H1983" i="1"/>
  <c r="H1982" i="1"/>
  <c r="H1981" i="1"/>
  <c r="H1980" i="1"/>
  <c r="H1979" i="1"/>
  <c r="H1978" i="1"/>
  <c r="H1977" i="1"/>
  <c r="H1976" i="1"/>
  <c r="H1975" i="1"/>
  <c r="H1974" i="1"/>
  <c r="H1973" i="1"/>
  <c r="H1972" i="1"/>
  <c r="H1971" i="1"/>
  <c r="H1970" i="1"/>
  <c r="H1969" i="1"/>
  <c r="H1968" i="1"/>
  <c r="H1967" i="1"/>
  <c r="H1966" i="1"/>
  <c r="H1965" i="1"/>
  <c r="H1964" i="1"/>
  <c r="H1963" i="1"/>
  <c r="H1962" i="1"/>
  <c r="H1961" i="1"/>
  <c r="H1960" i="1"/>
  <c r="H1959" i="1"/>
  <c r="H1958" i="1"/>
  <c r="H1957" i="1"/>
  <c r="H1956" i="1"/>
  <c r="H1955" i="1"/>
  <c r="H1954" i="1"/>
  <c r="H1953" i="1"/>
  <c r="H1952" i="1"/>
  <c r="H1951" i="1"/>
  <c r="H1950" i="1"/>
  <c r="H1949" i="1"/>
  <c r="H1948" i="1"/>
  <c r="H1947" i="1"/>
  <c r="H1946" i="1"/>
  <c r="H1945" i="1"/>
  <c r="H1944" i="1"/>
  <c r="H1943" i="1"/>
  <c r="H1942" i="1"/>
  <c r="H1941" i="1"/>
  <c r="H1940" i="1"/>
  <c r="H1939" i="1"/>
  <c r="H1938" i="1"/>
  <c r="H1937" i="1"/>
  <c r="H1936" i="1"/>
  <c r="H1935" i="1"/>
  <c r="H1934" i="1"/>
  <c r="H1933" i="1"/>
  <c r="H1932" i="1"/>
  <c r="H1931" i="1"/>
  <c r="H1930" i="1"/>
  <c r="H1929" i="1"/>
  <c r="H1928" i="1"/>
  <c r="H1927" i="1"/>
  <c r="H1926" i="1"/>
  <c r="H1925" i="1"/>
  <c r="H1924" i="1"/>
  <c r="H1923" i="1"/>
  <c r="H1922" i="1"/>
  <c r="H1921" i="1"/>
  <c r="H1920" i="1"/>
  <c r="H1919" i="1"/>
  <c r="H1918" i="1"/>
  <c r="H1917" i="1"/>
  <c r="H1916" i="1"/>
  <c r="H1915" i="1"/>
  <c r="H1914" i="1"/>
  <c r="H1913" i="1"/>
  <c r="H1912" i="1"/>
  <c r="H1911" i="1"/>
  <c r="H1910" i="1"/>
  <c r="H1909" i="1"/>
  <c r="H1908" i="1"/>
  <c r="H1907" i="1"/>
  <c r="H1906" i="1"/>
  <c r="H1905" i="1"/>
  <c r="H1904" i="1"/>
  <c r="H1903" i="1"/>
  <c r="H1902" i="1"/>
  <c r="H1901" i="1"/>
  <c r="H1900" i="1"/>
  <c r="H1899" i="1"/>
  <c r="H1898" i="1"/>
  <c r="H1897" i="1"/>
  <c r="H1896" i="1"/>
  <c r="H1895" i="1"/>
  <c r="H1894" i="1"/>
  <c r="H1893" i="1"/>
  <c r="H1892" i="1"/>
  <c r="H1891" i="1"/>
  <c r="H1890" i="1"/>
  <c r="H1889" i="1"/>
  <c r="H1888" i="1"/>
  <c r="H1887" i="1"/>
  <c r="H1886" i="1"/>
  <c r="H1885" i="1"/>
  <c r="H1884" i="1"/>
  <c r="H1883" i="1"/>
  <c r="H1882" i="1"/>
  <c r="H1881" i="1"/>
  <c r="H1880" i="1"/>
  <c r="H1879" i="1"/>
  <c r="H1878" i="1"/>
  <c r="H1877" i="1"/>
  <c r="H1876" i="1"/>
  <c r="H1875" i="1"/>
  <c r="H1874" i="1"/>
  <c r="H1873" i="1"/>
  <c r="H1872" i="1"/>
  <c r="H1871" i="1"/>
  <c r="H1870" i="1"/>
  <c r="H1869" i="1"/>
  <c r="H1868" i="1"/>
  <c r="H1867" i="1"/>
  <c r="H1866" i="1"/>
  <c r="H1865" i="1"/>
  <c r="H1864" i="1"/>
  <c r="H1863" i="1"/>
  <c r="H1862" i="1"/>
  <c r="H1861" i="1"/>
  <c r="H1860" i="1"/>
  <c r="H1859" i="1"/>
  <c r="H1858" i="1"/>
  <c r="H1857" i="1"/>
  <c r="H1856" i="1"/>
  <c r="H1855" i="1"/>
  <c r="H1854" i="1"/>
  <c r="H1853" i="1"/>
  <c r="H1852" i="1"/>
  <c r="H1851" i="1"/>
  <c r="H1850" i="1"/>
  <c r="H1849" i="1"/>
  <c r="H1848" i="1"/>
  <c r="H1847" i="1"/>
  <c r="H1846" i="1"/>
  <c r="H1845" i="1"/>
  <c r="H1844" i="1"/>
  <c r="H1843" i="1"/>
  <c r="H1842" i="1"/>
  <c r="H1841" i="1"/>
  <c r="H1840" i="1"/>
  <c r="H1839" i="1"/>
  <c r="H1838" i="1"/>
  <c r="H1837" i="1"/>
  <c r="H1836" i="1"/>
  <c r="H1835" i="1"/>
  <c r="H1834" i="1"/>
  <c r="H1833" i="1"/>
  <c r="H1832" i="1"/>
  <c r="H1831" i="1"/>
  <c r="H1830" i="1"/>
  <c r="H1829" i="1"/>
  <c r="H1828" i="1"/>
  <c r="H1827" i="1"/>
  <c r="H1826" i="1"/>
  <c r="H1825" i="1"/>
  <c r="H1824" i="1"/>
  <c r="H1823" i="1"/>
  <c r="H1822" i="1"/>
  <c r="H1821" i="1"/>
  <c r="H1820" i="1"/>
  <c r="H1819" i="1"/>
  <c r="H1818" i="1"/>
  <c r="H1817" i="1"/>
  <c r="H1816" i="1"/>
  <c r="H1815" i="1"/>
  <c r="H1814" i="1"/>
  <c r="H1813" i="1"/>
  <c r="H1812" i="1"/>
  <c r="H1811" i="1"/>
  <c r="H1810" i="1"/>
  <c r="H1809" i="1"/>
  <c r="H1808" i="1"/>
  <c r="H1807" i="1"/>
  <c r="H1806" i="1"/>
  <c r="H1805" i="1"/>
  <c r="H1804" i="1"/>
  <c r="H1803" i="1"/>
  <c r="H1802" i="1"/>
  <c r="H1801" i="1"/>
  <c r="H1800" i="1"/>
  <c r="H1799" i="1"/>
  <c r="H1798" i="1"/>
  <c r="H1797" i="1"/>
  <c r="H1796" i="1"/>
  <c r="H1795" i="1"/>
  <c r="H1794" i="1"/>
  <c r="H1793" i="1"/>
  <c r="H1792" i="1"/>
  <c r="H1791" i="1"/>
  <c r="H1790" i="1"/>
  <c r="H1789" i="1"/>
  <c r="H1788" i="1"/>
  <c r="H1787" i="1"/>
  <c r="H1786" i="1"/>
  <c r="H1785" i="1"/>
  <c r="H1784" i="1"/>
  <c r="H1783" i="1"/>
  <c r="H1782" i="1"/>
  <c r="H1781" i="1"/>
  <c r="H1780" i="1"/>
  <c r="H1779" i="1"/>
  <c r="H1778" i="1"/>
  <c r="H1777" i="1"/>
  <c r="H1776" i="1"/>
  <c r="H1775" i="1"/>
  <c r="H1774" i="1"/>
  <c r="H1773" i="1"/>
  <c r="H1772" i="1"/>
  <c r="H1771" i="1"/>
  <c r="H1770" i="1"/>
  <c r="H1769" i="1"/>
  <c r="H1768" i="1"/>
  <c r="H1767" i="1"/>
  <c r="H1766" i="1"/>
  <c r="H1765" i="1"/>
  <c r="H1764" i="1"/>
  <c r="H1763" i="1"/>
  <c r="H1762" i="1"/>
  <c r="H1761" i="1"/>
  <c r="H1760" i="1"/>
  <c r="H1759" i="1"/>
  <c r="H1758" i="1"/>
  <c r="H1757" i="1"/>
  <c r="H1756" i="1"/>
  <c r="H1755" i="1"/>
  <c r="H1754" i="1"/>
  <c r="H1753" i="1"/>
  <c r="H1752" i="1"/>
  <c r="H1751" i="1"/>
  <c r="H1750" i="1"/>
  <c r="H1749" i="1"/>
  <c r="H1748" i="1"/>
  <c r="H1747" i="1"/>
  <c r="H1746" i="1"/>
  <c r="H1745" i="1"/>
  <c r="H1744" i="1"/>
  <c r="H1743" i="1"/>
  <c r="H1742" i="1"/>
  <c r="H1741" i="1"/>
  <c r="H1740" i="1"/>
  <c r="H1739" i="1"/>
  <c r="H1738" i="1"/>
  <c r="H1737" i="1"/>
  <c r="H1736" i="1"/>
  <c r="H1735" i="1"/>
  <c r="H1734" i="1"/>
  <c r="H1733" i="1"/>
  <c r="H1732" i="1"/>
  <c r="H1731" i="1"/>
  <c r="H1730" i="1"/>
  <c r="H1729" i="1"/>
  <c r="H1728" i="1"/>
  <c r="H1727" i="1"/>
  <c r="H1726" i="1"/>
  <c r="H1725" i="1"/>
  <c r="H1724" i="1"/>
  <c r="H1723" i="1"/>
  <c r="H1722" i="1"/>
  <c r="H1721" i="1"/>
  <c r="H1720" i="1"/>
  <c r="H1719" i="1"/>
  <c r="H1718" i="1"/>
  <c r="H1717" i="1"/>
  <c r="H1716" i="1"/>
  <c r="H1715" i="1"/>
  <c r="H1714" i="1"/>
  <c r="H1713" i="1"/>
  <c r="H1712" i="1"/>
  <c r="H1711" i="1"/>
  <c r="H1710" i="1"/>
  <c r="H1709" i="1"/>
  <c r="H1708" i="1"/>
  <c r="H1707" i="1"/>
  <c r="H1706" i="1"/>
  <c r="H1705"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1" i="1"/>
  <c r="H1680" i="1"/>
  <c r="H1679" i="1"/>
  <c r="H1678" i="1"/>
  <c r="H1677" i="1"/>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G4085" i="1"/>
  <c r="G4084" i="1"/>
  <c r="G4083" i="1"/>
  <c r="G4082" i="1"/>
  <c r="G4081" i="1"/>
  <c r="G4080" i="1"/>
  <c r="G4079" i="1"/>
  <c r="G4078" i="1"/>
  <c r="G4077" i="1"/>
  <c r="G4076" i="1"/>
  <c r="G4075" i="1"/>
  <c r="G4074" i="1"/>
  <c r="G4073" i="1"/>
  <c r="G4072" i="1"/>
  <c r="G4071" i="1"/>
  <c r="G4070" i="1"/>
  <c r="G4069" i="1"/>
  <c r="G4068" i="1"/>
  <c r="G4067" i="1"/>
  <c r="G4066" i="1"/>
  <c r="G4065" i="1"/>
  <c r="G4064" i="1"/>
  <c r="G4063" i="1"/>
  <c r="G4062" i="1"/>
  <c r="G4061" i="1"/>
  <c r="G4060" i="1"/>
  <c r="G4059" i="1"/>
  <c r="G4058" i="1"/>
  <c r="G4057" i="1"/>
  <c r="G4056" i="1"/>
  <c r="G4055" i="1"/>
  <c r="G4054" i="1"/>
  <c r="G4053" i="1"/>
  <c r="G4052" i="1"/>
  <c r="G4051" i="1"/>
  <c r="G4050" i="1"/>
  <c r="G4049" i="1"/>
  <c r="G4048" i="1"/>
  <c r="G4047" i="1"/>
  <c r="G4046" i="1"/>
  <c r="G4045" i="1"/>
  <c r="G4044" i="1"/>
  <c r="G4043" i="1"/>
  <c r="G4042" i="1"/>
  <c r="G4041" i="1"/>
  <c r="G4040" i="1"/>
  <c r="G4039" i="1"/>
  <c r="G4038" i="1"/>
  <c r="G4037" i="1"/>
  <c r="G4036" i="1"/>
  <c r="G4035" i="1"/>
  <c r="G4034" i="1"/>
  <c r="G4033" i="1"/>
  <c r="G4032" i="1"/>
  <c r="G4031" i="1"/>
  <c r="G4030" i="1"/>
  <c r="G4029" i="1"/>
  <c r="G4028" i="1"/>
  <c r="G4027" i="1"/>
  <c r="G4026" i="1"/>
  <c r="G4025" i="1"/>
  <c r="G4024" i="1"/>
  <c r="G4023" i="1"/>
  <c r="G4022" i="1"/>
  <c r="G4021" i="1"/>
  <c r="G4020" i="1"/>
  <c r="G4019" i="1"/>
  <c r="G4018" i="1"/>
  <c r="G4017" i="1"/>
  <c r="G4016" i="1"/>
  <c r="G4015" i="1"/>
  <c r="G4014" i="1"/>
  <c r="G4013" i="1"/>
  <c r="G4012" i="1"/>
  <c r="G4011" i="1"/>
  <c r="G4010" i="1"/>
  <c r="G4009" i="1"/>
  <c r="G4008" i="1"/>
  <c r="G4007" i="1"/>
  <c r="G4006" i="1"/>
  <c r="G4005" i="1"/>
  <c r="G4004" i="1"/>
  <c r="G4003" i="1"/>
  <c r="G4002" i="1"/>
  <c r="G4001" i="1"/>
  <c r="G4000" i="1"/>
  <c r="G3999" i="1"/>
  <c r="G3998" i="1"/>
  <c r="G3997" i="1"/>
  <c r="G3996" i="1"/>
  <c r="G3995" i="1"/>
  <c r="G3994" i="1"/>
  <c r="G3993" i="1"/>
  <c r="G3992" i="1"/>
  <c r="G3991" i="1"/>
  <c r="G3990" i="1"/>
  <c r="G3989" i="1"/>
  <c r="G3988" i="1"/>
  <c r="G3987" i="1"/>
  <c r="G3986" i="1"/>
  <c r="G3985" i="1"/>
  <c r="G3984" i="1"/>
  <c r="G3983" i="1"/>
  <c r="G3982" i="1"/>
  <c r="G3981" i="1"/>
  <c r="G3980" i="1"/>
  <c r="G3979" i="1"/>
  <c r="G3978" i="1"/>
  <c r="G3977" i="1"/>
  <c r="G3976" i="1"/>
  <c r="G3975" i="1"/>
  <c r="G3974" i="1"/>
  <c r="G3973" i="1"/>
  <c r="G3972" i="1"/>
  <c r="G3971" i="1"/>
  <c r="G3970" i="1"/>
  <c r="G3969" i="1"/>
  <c r="G3968" i="1"/>
  <c r="G3967" i="1"/>
  <c r="G3966" i="1"/>
  <c r="G3965" i="1"/>
  <c r="G3964" i="1"/>
  <c r="G3963" i="1"/>
  <c r="G3962" i="1"/>
  <c r="G3961" i="1"/>
  <c r="G3960" i="1"/>
  <c r="G3959" i="1"/>
  <c r="G3958" i="1"/>
  <c r="G3957" i="1"/>
  <c r="G3956" i="1"/>
  <c r="G3955" i="1"/>
  <c r="G3954" i="1"/>
  <c r="G3953" i="1"/>
  <c r="G3952" i="1"/>
  <c r="G3951" i="1"/>
  <c r="G3950" i="1"/>
  <c r="G3949" i="1"/>
  <c r="G3948" i="1"/>
  <c r="G3947" i="1"/>
  <c r="G3946" i="1"/>
  <c r="G3945" i="1"/>
  <c r="G3944" i="1"/>
  <c r="G3943" i="1"/>
  <c r="G3942" i="1"/>
  <c r="G3941" i="1"/>
  <c r="G3940" i="1"/>
  <c r="G3939" i="1"/>
  <c r="G3938" i="1"/>
  <c r="G3937" i="1"/>
  <c r="G3936" i="1"/>
  <c r="G3935" i="1"/>
  <c r="G3934" i="1"/>
  <c r="G3933" i="1"/>
  <c r="G3932" i="1"/>
  <c r="G3931" i="1"/>
  <c r="G3930" i="1"/>
  <c r="G3929" i="1"/>
  <c r="G3928" i="1"/>
  <c r="G3927" i="1"/>
  <c r="G3926" i="1"/>
  <c r="G3925" i="1"/>
  <c r="G3924" i="1"/>
  <c r="G3923" i="1"/>
  <c r="G3922" i="1"/>
  <c r="G3921" i="1"/>
  <c r="G3920" i="1"/>
  <c r="G3919" i="1"/>
  <c r="G3918" i="1"/>
  <c r="G3917" i="1"/>
  <c r="G3916" i="1"/>
  <c r="G3915" i="1"/>
  <c r="G3914" i="1"/>
  <c r="G3913" i="1"/>
  <c r="G3912" i="1"/>
  <c r="G3911" i="1"/>
  <c r="G3910" i="1"/>
  <c r="G3909" i="1"/>
  <c r="G3908" i="1"/>
  <c r="G3907" i="1"/>
  <c r="G3906" i="1"/>
  <c r="G3905" i="1"/>
  <c r="G3904" i="1"/>
  <c r="G3903" i="1"/>
  <c r="G3902" i="1"/>
  <c r="G3901" i="1"/>
  <c r="G3900" i="1"/>
  <c r="G3899" i="1"/>
  <c r="G3898" i="1"/>
  <c r="G3897" i="1"/>
  <c r="G3896" i="1"/>
  <c r="G3895" i="1"/>
  <c r="G3894" i="1"/>
  <c r="G3893" i="1"/>
  <c r="G3892" i="1"/>
  <c r="G3891" i="1"/>
  <c r="G3890" i="1"/>
  <c r="G3889" i="1"/>
  <c r="G3888" i="1"/>
  <c r="G3887" i="1"/>
  <c r="G3886" i="1"/>
  <c r="G3885" i="1"/>
  <c r="G3884" i="1"/>
  <c r="G3883" i="1"/>
  <c r="G3882" i="1"/>
  <c r="G3881" i="1"/>
  <c r="G3880" i="1"/>
  <c r="G3879" i="1"/>
  <c r="G3878" i="1"/>
  <c r="G3877" i="1"/>
  <c r="G3876" i="1"/>
  <c r="G3875" i="1"/>
  <c r="G3874" i="1"/>
  <c r="G3873" i="1"/>
  <c r="G3872" i="1"/>
  <c r="G3871" i="1"/>
  <c r="G3870" i="1"/>
  <c r="G3869" i="1"/>
  <c r="G3868" i="1"/>
  <c r="G3867" i="1"/>
  <c r="G3866" i="1"/>
  <c r="G3865" i="1"/>
  <c r="G3864" i="1"/>
  <c r="G3863" i="1"/>
  <c r="G3862" i="1"/>
  <c r="G3861" i="1"/>
  <c r="G3860" i="1"/>
  <c r="G3859" i="1"/>
  <c r="G3858" i="1"/>
  <c r="G3857" i="1"/>
  <c r="G3856" i="1"/>
  <c r="G3855" i="1"/>
  <c r="G3854" i="1"/>
  <c r="G3853" i="1"/>
  <c r="G3852" i="1"/>
  <c r="G3851" i="1"/>
  <c r="G3850" i="1"/>
  <c r="G3849" i="1"/>
  <c r="G3848" i="1"/>
  <c r="G3847" i="1"/>
  <c r="G3846" i="1"/>
  <c r="G3845" i="1"/>
  <c r="G3844" i="1"/>
  <c r="G3843" i="1"/>
  <c r="G3842" i="1"/>
  <c r="G3841" i="1"/>
  <c r="G3840" i="1"/>
  <c r="G3839" i="1"/>
  <c r="G3838" i="1"/>
  <c r="G3837" i="1"/>
  <c r="G3836" i="1"/>
  <c r="G3835" i="1"/>
  <c r="G3834" i="1"/>
  <c r="G3833" i="1"/>
  <c r="G3832" i="1"/>
  <c r="G3831" i="1"/>
  <c r="G3830" i="1"/>
  <c r="G3829" i="1"/>
  <c r="G3828" i="1"/>
  <c r="G3827" i="1"/>
  <c r="G3826" i="1"/>
  <c r="G3825" i="1"/>
  <c r="G3824" i="1"/>
  <c r="G3823" i="1"/>
  <c r="G3822" i="1"/>
  <c r="G3821" i="1"/>
  <c r="G3820" i="1"/>
  <c r="G3819" i="1"/>
  <c r="G3818" i="1"/>
  <c r="G3817" i="1"/>
  <c r="G3816" i="1"/>
  <c r="G3815" i="1"/>
  <c r="G3814" i="1"/>
  <c r="G3813" i="1"/>
  <c r="G3812" i="1"/>
  <c r="G3811" i="1"/>
  <c r="G3810" i="1"/>
  <c r="G3809" i="1"/>
  <c r="G3808" i="1"/>
  <c r="G3807" i="1"/>
  <c r="G3806" i="1"/>
  <c r="G3805" i="1"/>
  <c r="G3804" i="1"/>
  <c r="G3803" i="1"/>
  <c r="G3802" i="1"/>
  <c r="G3801" i="1"/>
  <c r="G3800" i="1"/>
  <c r="G3799" i="1"/>
  <c r="G3798" i="1"/>
  <c r="G3797" i="1"/>
  <c r="G3796" i="1"/>
  <c r="G3795" i="1"/>
  <c r="G3794" i="1"/>
  <c r="G3793" i="1"/>
  <c r="G3792" i="1"/>
  <c r="G3791" i="1"/>
  <c r="G3790" i="1"/>
  <c r="G3789" i="1"/>
  <c r="G3788" i="1"/>
  <c r="G3787" i="1"/>
  <c r="G3786" i="1"/>
  <c r="G3785" i="1"/>
  <c r="G3784" i="1"/>
  <c r="G3783" i="1"/>
  <c r="G3782" i="1"/>
  <c r="G3781" i="1"/>
  <c r="G3780" i="1"/>
  <c r="G3779" i="1"/>
  <c r="G3778" i="1"/>
  <c r="G3777" i="1"/>
  <c r="G3776" i="1"/>
  <c r="G3775" i="1"/>
  <c r="G3774" i="1"/>
  <c r="G3773" i="1"/>
  <c r="G3772" i="1"/>
  <c r="G3771" i="1"/>
  <c r="G3770" i="1"/>
  <c r="G3769" i="1"/>
  <c r="G3768" i="1"/>
  <c r="G3767" i="1"/>
  <c r="G3766" i="1"/>
  <c r="G3765" i="1"/>
  <c r="G3764" i="1"/>
  <c r="G3763" i="1"/>
  <c r="G3762" i="1"/>
  <c r="G3761" i="1"/>
  <c r="G3760" i="1"/>
  <c r="G3759" i="1"/>
  <c r="G3758" i="1"/>
  <c r="G3757" i="1"/>
  <c r="G3756" i="1"/>
  <c r="G3755" i="1"/>
  <c r="G3754" i="1"/>
  <c r="G3753" i="1"/>
  <c r="G3752" i="1"/>
  <c r="G3751" i="1"/>
  <c r="G3750" i="1"/>
  <c r="G3749" i="1"/>
  <c r="G3748" i="1"/>
  <c r="G3747" i="1"/>
  <c r="G3746" i="1"/>
  <c r="G3745" i="1"/>
  <c r="G3744" i="1"/>
  <c r="G3743" i="1"/>
  <c r="G3742" i="1"/>
  <c r="G3741" i="1"/>
  <c r="G3740" i="1"/>
  <c r="G3739" i="1"/>
  <c r="G3738" i="1"/>
  <c r="G3737" i="1"/>
  <c r="G3736" i="1"/>
  <c r="G3735" i="1"/>
  <c r="G3734" i="1"/>
  <c r="G3733" i="1"/>
  <c r="G3732" i="1"/>
  <c r="G3731" i="1"/>
  <c r="G3730" i="1"/>
  <c r="G3729" i="1"/>
  <c r="G3728" i="1"/>
  <c r="G3727" i="1"/>
  <c r="G3726" i="1"/>
  <c r="G3725" i="1"/>
  <c r="G3724" i="1"/>
  <c r="G3723" i="1"/>
  <c r="G3722" i="1"/>
  <c r="G3721" i="1"/>
  <c r="G3720" i="1"/>
  <c r="G3719" i="1"/>
  <c r="G3718" i="1"/>
  <c r="G3717" i="1"/>
  <c r="G3716" i="1"/>
  <c r="G3715" i="1"/>
  <c r="G3714" i="1"/>
  <c r="G3713" i="1"/>
  <c r="G3712" i="1"/>
  <c r="G3711" i="1"/>
  <c r="G3710" i="1"/>
  <c r="G3709" i="1"/>
  <c r="G3708" i="1"/>
  <c r="G3707" i="1"/>
  <c r="G3706" i="1"/>
  <c r="G3705" i="1"/>
  <c r="G3704" i="1"/>
  <c r="G3703" i="1"/>
  <c r="G3702" i="1"/>
  <c r="G3701" i="1"/>
  <c r="G3700" i="1"/>
  <c r="G3699" i="1"/>
  <c r="G3698" i="1"/>
  <c r="G3697" i="1"/>
  <c r="G3696" i="1"/>
  <c r="G3695" i="1"/>
  <c r="G3694" i="1"/>
  <c r="G3693" i="1"/>
  <c r="G3692" i="1"/>
  <c r="G3691" i="1"/>
  <c r="G3690" i="1"/>
  <c r="G3689" i="1"/>
  <c r="G3688" i="1"/>
  <c r="G3687" i="1"/>
  <c r="G3686" i="1"/>
  <c r="G3685" i="1"/>
  <c r="G3684" i="1"/>
  <c r="G3683" i="1"/>
  <c r="G3682" i="1"/>
  <c r="G3681" i="1"/>
  <c r="G3680" i="1"/>
  <c r="G3679" i="1"/>
  <c r="G3678" i="1"/>
  <c r="G3677" i="1"/>
  <c r="G3676" i="1"/>
  <c r="G3675" i="1"/>
  <c r="G3674" i="1"/>
  <c r="G3673" i="1"/>
  <c r="G3672" i="1"/>
  <c r="G3671" i="1"/>
  <c r="G3670" i="1"/>
  <c r="G3669" i="1"/>
  <c r="G3668" i="1"/>
  <c r="G3667" i="1"/>
  <c r="G3666" i="1"/>
  <c r="G3665" i="1"/>
  <c r="G3664" i="1"/>
  <c r="G3663" i="1"/>
  <c r="G3662" i="1"/>
  <c r="G3661" i="1"/>
  <c r="G3660" i="1"/>
  <c r="G3659" i="1"/>
  <c r="G3658" i="1"/>
  <c r="G3657" i="1"/>
  <c r="G3656" i="1"/>
  <c r="G3655" i="1"/>
  <c r="G3654" i="1"/>
  <c r="G3653" i="1"/>
  <c r="G3652" i="1"/>
  <c r="G3651" i="1"/>
  <c r="G3650" i="1"/>
  <c r="G3649" i="1"/>
  <c r="G3648" i="1"/>
  <c r="G3647" i="1"/>
  <c r="G3646" i="1"/>
  <c r="G3645" i="1"/>
  <c r="G3644" i="1"/>
  <c r="G3643" i="1"/>
  <c r="G3642" i="1"/>
  <c r="G3641" i="1"/>
  <c r="G3640" i="1"/>
  <c r="G3639" i="1"/>
  <c r="G3638" i="1"/>
  <c r="G3637" i="1"/>
  <c r="G3636" i="1"/>
  <c r="G3635" i="1"/>
  <c r="G3634" i="1"/>
  <c r="G3633" i="1"/>
  <c r="G3632" i="1"/>
  <c r="G3631" i="1"/>
  <c r="G3630" i="1"/>
  <c r="G3629" i="1"/>
  <c r="G3628" i="1"/>
  <c r="G3627" i="1"/>
  <c r="G3626" i="1"/>
  <c r="G3625" i="1"/>
  <c r="G3624" i="1"/>
  <c r="G3623" i="1"/>
  <c r="G3622" i="1"/>
  <c r="G3621" i="1"/>
  <c r="G3620" i="1"/>
  <c r="G3619" i="1"/>
  <c r="G3618" i="1"/>
  <c r="G3617" i="1"/>
  <c r="G3616" i="1"/>
  <c r="G3615" i="1"/>
  <c r="G3614" i="1"/>
  <c r="G3613" i="1"/>
  <c r="G3612" i="1"/>
  <c r="G3611" i="1"/>
  <c r="G3610" i="1"/>
  <c r="G3609" i="1"/>
  <c r="G3608" i="1"/>
  <c r="G3607" i="1"/>
  <c r="G3606" i="1"/>
  <c r="G3605" i="1"/>
  <c r="G3604" i="1"/>
  <c r="G3603" i="1"/>
  <c r="G3602" i="1"/>
  <c r="G3601" i="1"/>
  <c r="G3600" i="1"/>
  <c r="G3599" i="1"/>
  <c r="G3598" i="1"/>
  <c r="G3597" i="1"/>
  <c r="G3596" i="1"/>
  <c r="G3595" i="1"/>
  <c r="G3594" i="1"/>
  <c r="G3593" i="1"/>
  <c r="G3592" i="1"/>
  <c r="G3591" i="1"/>
  <c r="G3590" i="1"/>
  <c r="G3589" i="1"/>
  <c r="G3588" i="1"/>
  <c r="G3587" i="1"/>
  <c r="G3586" i="1"/>
  <c r="G3585" i="1"/>
  <c r="G3584" i="1"/>
  <c r="G3583" i="1"/>
  <c r="G3582" i="1"/>
  <c r="G3581" i="1"/>
  <c r="G3580" i="1"/>
  <c r="G3579" i="1"/>
  <c r="G3578" i="1"/>
  <c r="G3577" i="1"/>
  <c r="G3576" i="1"/>
  <c r="G3575" i="1"/>
  <c r="G3574" i="1"/>
  <c r="G3573" i="1"/>
  <c r="G3572" i="1"/>
  <c r="G3571" i="1"/>
  <c r="G3570" i="1"/>
  <c r="G3569" i="1"/>
  <c r="G3568" i="1"/>
  <c r="G3567" i="1"/>
  <c r="G3566" i="1"/>
  <c r="G3565" i="1"/>
  <c r="G3564" i="1"/>
  <c r="G3563" i="1"/>
  <c r="G3562" i="1"/>
  <c r="G3561" i="1"/>
  <c r="G3560" i="1"/>
  <c r="G3559" i="1"/>
  <c r="G3558" i="1"/>
  <c r="G3557" i="1"/>
  <c r="G3556" i="1"/>
  <c r="G3555" i="1"/>
  <c r="G3554" i="1"/>
  <c r="G3553" i="1"/>
  <c r="G3552" i="1"/>
  <c r="G3551" i="1"/>
  <c r="G3550" i="1"/>
  <c r="G3549" i="1"/>
  <c r="G3548" i="1"/>
  <c r="G3547" i="1"/>
  <c r="G3546" i="1"/>
  <c r="G3545" i="1"/>
  <c r="G3544" i="1"/>
  <c r="G3543" i="1"/>
  <c r="G3542" i="1"/>
  <c r="G3541" i="1"/>
  <c r="G3540" i="1"/>
  <c r="G3539" i="1"/>
  <c r="G3538" i="1"/>
  <c r="G3537" i="1"/>
  <c r="G3536" i="1"/>
  <c r="G3535" i="1"/>
  <c r="G3534" i="1"/>
  <c r="G3533" i="1"/>
  <c r="G3532" i="1"/>
  <c r="G3531" i="1"/>
  <c r="G3530" i="1"/>
  <c r="G3529" i="1"/>
  <c r="G3528" i="1"/>
  <c r="G3527" i="1"/>
  <c r="G3526" i="1"/>
  <c r="G3525" i="1"/>
  <c r="G3524" i="1"/>
  <c r="G3523" i="1"/>
  <c r="G3522" i="1"/>
  <c r="G3521" i="1"/>
  <c r="G3520" i="1"/>
  <c r="G3519" i="1"/>
  <c r="G3518" i="1"/>
  <c r="G3517" i="1"/>
  <c r="G3516" i="1"/>
  <c r="G3515" i="1"/>
  <c r="G3514" i="1"/>
  <c r="G3513" i="1"/>
  <c r="G3512" i="1"/>
  <c r="G3511" i="1"/>
  <c r="G3510" i="1"/>
  <c r="G3509" i="1"/>
  <c r="G3508" i="1"/>
  <c r="G3507" i="1"/>
  <c r="G3506" i="1"/>
  <c r="G3505" i="1"/>
  <c r="G3504" i="1"/>
  <c r="G3503" i="1"/>
  <c r="G3502" i="1"/>
  <c r="G3501" i="1"/>
  <c r="G3500" i="1"/>
  <c r="G3499" i="1"/>
  <c r="G3498" i="1"/>
  <c r="G3497" i="1"/>
  <c r="G3496" i="1"/>
  <c r="G3495" i="1"/>
  <c r="G3494" i="1"/>
  <c r="G3493" i="1"/>
  <c r="G3492" i="1"/>
  <c r="G3491" i="1"/>
  <c r="G3490" i="1"/>
  <c r="G3489" i="1"/>
  <c r="G3488" i="1"/>
  <c r="G3487" i="1"/>
  <c r="G3486" i="1"/>
  <c r="G3485" i="1"/>
  <c r="G3484" i="1"/>
  <c r="G3483" i="1"/>
  <c r="G3482" i="1"/>
  <c r="G3481" i="1"/>
  <c r="G3480" i="1"/>
  <c r="G3479" i="1"/>
  <c r="G3478" i="1"/>
  <c r="G3477" i="1"/>
  <c r="G3476" i="1"/>
  <c r="G3475" i="1"/>
  <c r="G3474" i="1"/>
  <c r="G3473" i="1"/>
  <c r="G3472" i="1"/>
  <c r="G3471" i="1"/>
  <c r="G3470" i="1"/>
  <c r="G3469" i="1"/>
  <c r="G3468" i="1"/>
  <c r="G3467" i="1"/>
  <c r="G3466" i="1"/>
  <c r="G3465" i="1"/>
  <c r="G3464" i="1"/>
  <c r="G3463" i="1"/>
  <c r="G3462" i="1"/>
  <c r="G3461" i="1"/>
  <c r="G3460" i="1"/>
  <c r="G3459" i="1"/>
  <c r="G3458" i="1"/>
  <c r="G3457" i="1"/>
  <c r="G3456" i="1"/>
  <c r="G3455" i="1"/>
  <c r="G3454" i="1"/>
  <c r="G3453" i="1"/>
  <c r="G3452" i="1"/>
  <c r="G3451" i="1"/>
  <c r="G3450" i="1"/>
  <c r="G3449" i="1"/>
  <c r="G3448" i="1"/>
  <c r="G3447" i="1"/>
  <c r="G3446" i="1"/>
  <c r="G3445" i="1"/>
  <c r="G3444" i="1"/>
  <c r="G3443" i="1"/>
  <c r="G3442" i="1"/>
  <c r="G3441" i="1"/>
  <c r="G3440" i="1"/>
  <c r="G3439" i="1"/>
  <c r="G3438" i="1"/>
  <c r="G3437" i="1"/>
  <c r="G3436" i="1"/>
  <c r="G3435" i="1"/>
  <c r="G3434" i="1"/>
  <c r="G3433" i="1"/>
  <c r="G3432" i="1"/>
  <c r="G3431" i="1"/>
  <c r="G3430" i="1"/>
  <c r="G3429" i="1"/>
  <c r="G3428" i="1"/>
  <c r="G3427" i="1"/>
  <c r="G3426" i="1"/>
  <c r="G3425" i="1"/>
  <c r="G3424" i="1"/>
  <c r="G3423" i="1"/>
  <c r="G3422" i="1"/>
  <c r="G3421" i="1"/>
  <c r="G3420" i="1"/>
  <c r="G3419" i="1"/>
  <c r="G3418" i="1"/>
  <c r="G3417" i="1"/>
  <c r="G3416" i="1"/>
  <c r="G3415" i="1"/>
  <c r="G3414" i="1"/>
  <c r="G3413" i="1"/>
  <c r="G3412" i="1"/>
  <c r="G3411" i="1"/>
  <c r="G3410" i="1"/>
  <c r="G3409" i="1"/>
  <c r="G3408" i="1"/>
  <c r="G3407" i="1"/>
  <c r="G3406" i="1"/>
  <c r="G3405" i="1"/>
  <c r="G3404" i="1"/>
  <c r="G3403" i="1"/>
  <c r="G3402" i="1"/>
  <c r="G3401" i="1"/>
  <c r="G3400" i="1"/>
  <c r="G3399" i="1"/>
  <c r="G3398" i="1"/>
  <c r="G3397" i="1"/>
  <c r="G3396" i="1"/>
  <c r="G3395" i="1"/>
  <c r="G3394" i="1"/>
  <c r="G3393" i="1"/>
  <c r="G3392" i="1"/>
  <c r="G3391" i="1"/>
  <c r="G3390" i="1"/>
  <c r="G3389" i="1"/>
  <c r="G3388" i="1"/>
  <c r="G3387" i="1"/>
  <c r="G3386" i="1"/>
  <c r="G3385" i="1"/>
  <c r="G3384" i="1"/>
  <c r="G3383" i="1"/>
  <c r="G3382" i="1"/>
  <c r="G3381" i="1"/>
  <c r="G3380" i="1"/>
  <c r="G3379" i="1"/>
  <c r="G3378" i="1"/>
  <c r="G3377" i="1"/>
  <c r="G3376" i="1"/>
  <c r="G3375" i="1"/>
  <c r="G3374" i="1"/>
  <c r="G3373" i="1"/>
  <c r="G3372" i="1"/>
  <c r="G3371" i="1"/>
  <c r="G3370" i="1"/>
  <c r="G3369" i="1"/>
  <c r="G3368" i="1"/>
  <c r="G3367" i="1"/>
  <c r="G3366" i="1"/>
  <c r="G3365" i="1"/>
  <c r="G3364" i="1"/>
  <c r="G3363" i="1"/>
  <c r="G3362" i="1"/>
  <c r="G3361" i="1"/>
  <c r="G3360" i="1"/>
  <c r="G3359" i="1"/>
  <c r="G3358" i="1"/>
  <c r="G3357" i="1"/>
  <c r="G3356" i="1"/>
  <c r="G3355" i="1"/>
  <c r="G3354" i="1"/>
  <c r="G3353" i="1"/>
  <c r="G3352" i="1"/>
  <c r="G3351" i="1"/>
  <c r="G3350" i="1"/>
  <c r="G3349" i="1"/>
  <c r="G3348" i="1"/>
  <c r="G3347" i="1"/>
  <c r="G3346" i="1"/>
  <c r="G3345" i="1"/>
  <c r="G3344" i="1"/>
  <c r="G3343" i="1"/>
  <c r="G3342" i="1"/>
  <c r="G3341" i="1"/>
  <c r="G3340" i="1"/>
  <c r="G3339" i="1"/>
  <c r="G3338" i="1"/>
  <c r="G3337" i="1"/>
  <c r="G3336" i="1"/>
  <c r="G3335" i="1"/>
  <c r="G3334" i="1"/>
  <c r="G3333" i="1"/>
  <c r="G3332" i="1"/>
  <c r="G3331" i="1"/>
  <c r="G3330" i="1"/>
  <c r="G3329" i="1"/>
  <c r="G3328" i="1"/>
  <c r="G3327" i="1"/>
  <c r="G3326" i="1"/>
  <c r="G3325" i="1"/>
  <c r="G3324" i="1"/>
  <c r="G3323" i="1"/>
  <c r="G3322" i="1"/>
  <c r="G3321" i="1"/>
  <c r="G3320" i="1"/>
  <c r="G3319" i="1"/>
  <c r="G3318" i="1"/>
  <c r="G3317" i="1"/>
  <c r="G3316" i="1"/>
  <c r="G3315" i="1"/>
  <c r="G3314" i="1"/>
  <c r="G3313" i="1"/>
  <c r="G3312" i="1"/>
  <c r="G3311" i="1"/>
  <c r="G3310" i="1"/>
  <c r="G3309" i="1"/>
  <c r="G3308" i="1"/>
  <c r="G3307" i="1"/>
  <c r="G3306" i="1"/>
  <c r="G3305" i="1"/>
  <c r="G3304" i="1"/>
  <c r="G3303" i="1"/>
  <c r="G3302" i="1"/>
  <c r="G3301" i="1"/>
  <c r="G3300" i="1"/>
  <c r="G3299" i="1"/>
  <c r="G3298" i="1"/>
  <c r="G3297" i="1"/>
  <c r="G3296" i="1"/>
  <c r="G3295" i="1"/>
  <c r="G3294" i="1"/>
  <c r="G3293" i="1"/>
  <c r="G3292" i="1"/>
  <c r="G3291" i="1"/>
  <c r="G3290" i="1"/>
  <c r="G3289" i="1"/>
  <c r="G3288" i="1"/>
  <c r="G3287" i="1"/>
  <c r="G3286" i="1"/>
  <c r="G3285" i="1"/>
  <c r="G3284" i="1"/>
  <c r="G3283" i="1"/>
  <c r="G3282" i="1"/>
  <c r="G3281" i="1"/>
  <c r="G3280" i="1"/>
  <c r="G3279" i="1"/>
  <c r="G3278" i="1"/>
  <c r="G3277" i="1"/>
  <c r="G3276" i="1"/>
  <c r="G3275" i="1"/>
  <c r="G3274" i="1"/>
  <c r="G3273" i="1"/>
  <c r="G3272" i="1"/>
  <c r="G3271" i="1"/>
  <c r="G3270" i="1"/>
  <c r="G3269" i="1"/>
  <c r="G3268" i="1"/>
  <c r="G3267" i="1"/>
  <c r="G3266" i="1"/>
  <c r="G3265" i="1"/>
  <c r="G3264" i="1"/>
  <c r="G3263" i="1"/>
  <c r="G3262" i="1"/>
  <c r="G3261" i="1"/>
  <c r="G3260" i="1"/>
  <c r="G3259" i="1"/>
  <c r="G3258" i="1"/>
  <c r="G3257" i="1"/>
  <c r="G3256" i="1"/>
  <c r="G3255" i="1"/>
  <c r="G3254" i="1"/>
  <c r="G3253" i="1"/>
  <c r="G3252" i="1"/>
  <c r="G3251" i="1"/>
  <c r="G3250" i="1"/>
  <c r="G3249" i="1"/>
  <c r="G3248" i="1"/>
  <c r="G3247" i="1"/>
  <c r="G3246" i="1"/>
  <c r="G3245" i="1"/>
  <c r="G3244" i="1"/>
  <c r="G3243" i="1"/>
  <c r="G3242" i="1"/>
  <c r="G3241" i="1"/>
  <c r="G3240" i="1"/>
  <c r="G3239" i="1"/>
  <c r="G3238" i="1"/>
  <c r="G3237" i="1"/>
  <c r="G3236" i="1"/>
  <c r="G3235" i="1"/>
  <c r="G3234" i="1"/>
  <c r="G3233" i="1"/>
  <c r="G3232" i="1"/>
  <c r="G3231" i="1"/>
  <c r="G3230" i="1"/>
  <c r="G3229" i="1"/>
  <c r="G3228" i="1"/>
  <c r="G3227" i="1"/>
  <c r="G3226" i="1"/>
  <c r="G3225" i="1"/>
  <c r="G3224" i="1"/>
  <c r="G3223" i="1"/>
  <c r="G3222" i="1"/>
  <c r="G3221" i="1"/>
  <c r="G3220" i="1"/>
  <c r="G3219" i="1"/>
  <c r="G3218" i="1"/>
  <c r="G3217" i="1"/>
  <c r="G3216" i="1"/>
  <c r="G3215" i="1"/>
  <c r="G3214" i="1"/>
  <c r="G3213" i="1"/>
  <c r="G3212" i="1"/>
  <c r="G3211" i="1"/>
  <c r="G3210" i="1"/>
  <c r="G3209" i="1"/>
  <c r="G3208" i="1"/>
  <c r="G3207" i="1"/>
  <c r="G3206" i="1"/>
  <c r="G3205" i="1"/>
  <c r="G3204" i="1"/>
  <c r="G3203" i="1"/>
  <c r="G3202" i="1"/>
  <c r="G3201" i="1"/>
  <c r="G3200" i="1"/>
  <c r="G3199" i="1"/>
  <c r="G3198" i="1"/>
  <c r="G3197" i="1"/>
  <c r="G3196" i="1"/>
  <c r="G3195" i="1"/>
  <c r="G3194" i="1"/>
  <c r="G3193" i="1"/>
  <c r="G3192" i="1"/>
  <c r="G3191" i="1"/>
  <c r="G3190" i="1"/>
  <c r="G3189" i="1"/>
  <c r="G3188" i="1"/>
  <c r="G3187" i="1"/>
  <c r="G3186" i="1"/>
  <c r="G3185" i="1"/>
  <c r="G3184" i="1"/>
  <c r="G3183" i="1"/>
  <c r="G3182" i="1"/>
  <c r="G3181" i="1"/>
  <c r="G3180" i="1"/>
  <c r="G3179" i="1"/>
  <c r="G3178" i="1"/>
  <c r="G3177" i="1"/>
  <c r="G3176" i="1"/>
  <c r="G3175" i="1"/>
  <c r="G3174" i="1"/>
  <c r="G3173" i="1"/>
  <c r="G3172" i="1"/>
  <c r="G3171" i="1"/>
  <c r="G3170" i="1"/>
  <c r="G3169" i="1"/>
  <c r="G3168" i="1"/>
  <c r="G3167" i="1"/>
  <c r="G3166" i="1"/>
  <c r="G3165" i="1"/>
  <c r="G3164" i="1"/>
  <c r="G3163" i="1"/>
  <c r="G3162" i="1"/>
  <c r="G3161" i="1"/>
  <c r="G3160" i="1"/>
  <c r="G3159" i="1"/>
  <c r="G3158" i="1"/>
  <c r="G3157" i="1"/>
  <c r="G3156" i="1"/>
  <c r="G3155" i="1"/>
  <c r="G3154" i="1"/>
  <c r="G3153" i="1"/>
  <c r="G3152" i="1"/>
  <c r="G3151" i="1"/>
  <c r="G3150" i="1"/>
  <c r="G3149" i="1"/>
  <c r="G3148" i="1"/>
  <c r="G3147" i="1"/>
  <c r="G3146" i="1"/>
  <c r="G3145" i="1"/>
  <c r="G3144" i="1"/>
  <c r="G3143" i="1"/>
  <c r="G3142" i="1"/>
  <c r="G3141" i="1"/>
  <c r="G3140" i="1"/>
  <c r="G3139" i="1"/>
  <c r="G3138" i="1"/>
  <c r="G3137" i="1"/>
  <c r="G3136" i="1"/>
  <c r="G3135" i="1"/>
  <c r="G3134" i="1"/>
  <c r="G3133" i="1"/>
  <c r="G3132" i="1"/>
  <c r="G3131" i="1"/>
  <c r="G3130" i="1"/>
  <c r="G3129" i="1"/>
  <c r="G3128" i="1"/>
  <c r="G3127" i="1"/>
  <c r="G3126" i="1"/>
  <c r="G3125" i="1"/>
  <c r="G3124" i="1"/>
  <c r="G3123" i="1"/>
  <c r="G3122" i="1"/>
  <c r="G3121" i="1"/>
  <c r="G3120" i="1"/>
  <c r="G3119" i="1"/>
  <c r="G3118" i="1"/>
  <c r="G3117" i="1"/>
  <c r="G3116" i="1"/>
  <c r="G3115" i="1"/>
  <c r="G3114" i="1"/>
  <c r="G3113" i="1"/>
  <c r="G3112" i="1"/>
  <c r="G3111" i="1"/>
  <c r="G3110" i="1"/>
  <c r="G3109" i="1"/>
  <c r="G3108" i="1"/>
  <c r="G3107" i="1"/>
  <c r="G3106" i="1"/>
  <c r="G3105" i="1"/>
  <c r="G3104" i="1"/>
  <c r="G3103" i="1"/>
  <c r="G3102" i="1"/>
  <c r="G3101" i="1"/>
  <c r="G3100" i="1"/>
  <c r="G3099" i="1"/>
  <c r="G3098" i="1"/>
  <c r="G3097" i="1"/>
  <c r="G3096" i="1"/>
  <c r="G3095" i="1"/>
  <c r="G3094" i="1"/>
  <c r="G3093" i="1"/>
  <c r="G3092" i="1"/>
  <c r="G3091" i="1"/>
  <c r="G3090" i="1"/>
  <c r="G3089" i="1"/>
  <c r="G3088" i="1"/>
  <c r="G3087" i="1"/>
  <c r="G3086" i="1"/>
  <c r="G3085" i="1"/>
  <c r="G3084" i="1"/>
  <c r="G3083" i="1"/>
  <c r="G3082" i="1"/>
  <c r="G3081" i="1"/>
  <c r="G3080" i="1"/>
  <c r="G3079" i="1"/>
  <c r="G3078" i="1"/>
  <c r="G3077" i="1"/>
  <c r="G3076" i="1"/>
  <c r="G3075" i="1"/>
  <c r="G3074" i="1"/>
  <c r="G3073" i="1"/>
  <c r="G3072" i="1"/>
  <c r="G3071" i="1"/>
  <c r="G3070" i="1"/>
  <c r="G3069" i="1"/>
  <c r="G3068" i="1"/>
  <c r="G3067" i="1"/>
  <c r="G3066" i="1"/>
  <c r="G3065" i="1"/>
  <c r="G3064" i="1"/>
  <c r="G3063" i="1"/>
  <c r="G3062" i="1"/>
  <c r="G3061" i="1"/>
  <c r="G3060" i="1"/>
  <c r="G3059" i="1"/>
  <c r="G3058" i="1"/>
  <c r="G3057" i="1"/>
  <c r="G3056" i="1"/>
  <c r="G3055" i="1"/>
  <c r="G3054" i="1"/>
  <c r="G3053" i="1"/>
  <c r="G3052" i="1"/>
  <c r="G3051" i="1"/>
  <c r="G3050" i="1"/>
  <c r="G3049" i="1"/>
  <c r="G3048" i="1"/>
  <c r="G3047" i="1"/>
  <c r="G3046" i="1"/>
  <c r="G3045" i="1"/>
  <c r="G3044" i="1"/>
  <c r="G3043" i="1"/>
  <c r="G3042" i="1"/>
  <c r="G3041" i="1"/>
  <c r="G3040" i="1"/>
  <c r="G3039" i="1"/>
  <c r="G3038" i="1"/>
  <c r="G3037" i="1"/>
  <c r="G3036" i="1"/>
  <c r="G3035" i="1"/>
  <c r="G3034" i="1"/>
  <c r="G3033" i="1"/>
  <c r="G3032" i="1"/>
  <c r="G3031" i="1"/>
  <c r="G3030" i="1"/>
  <c r="G3029" i="1"/>
  <c r="G3028" i="1"/>
  <c r="G3027" i="1"/>
  <c r="G3026" i="1"/>
  <c r="G3025" i="1"/>
  <c r="G3024" i="1"/>
  <c r="G3023" i="1"/>
  <c r="G3022" i="1"/>
  <c r="G3021" i="1"/>
  <c r="G3020" i="1"/>
  <c r="G3019" i="1"/>
  <c r="G3018" i="1"/>
  <c r="G3017" i="1"/>
  <c r="G3016" i="1"/>
  <c r="G3015" i="1"/>
  <c r="G3014" i="1"/>
  <c r="G3013" i="1"/>
  <c r="G3012" i="1"/>
  <c r="G3011" i="1"/>
  <c r="G3010" i="1"/>
  <c r="G3009" i="1"/>
  <c r="G3008" i="1"/>
  <c r="G3007" i="1"/>
  <c r="G3006" i="1"/>
  <c r="G3005" i="1"/>
  <c r="G3004" i="1"/>
  <c r="G3003" i="1"/>
  <c r="G3002" i="1"/>
  <c r="G3001" i="1"/>
  <c r="G3000" i="1"/>
  <c r="G2999" i="1"/>
  <c r="G2998" i="1"/>
  <c r="G2997" i="1"/>
  <c r="G2996" i="1"/>
  <c r="G2995" i="1"/>
  <c r="G2994" i="1"/>
  <c r="G2993" i="1"/>
  <c r="G2992" i="1"/>
  <c r="G2991" i="1"/>
  <c r="G2990" i="1"/>
  <c r="G2989" i="1"/>
  <c r="G2988" i="1"/>
  <c r="G2987" i="1"/>
  <c r="G2986" i="1"/>
  <c r="G2985" i="1"/>
  <c r="G2984" i="1"/>
  <c r="G2983" i="1"/>
  <c r="G2982" i="1"/>
  <c r="G2981" i="1"/>
  <c r="G2980" i="1"/>
  <c r="G2979" i="1"/>
  <c r="G2978" i="1"/>
  <c r="G2977" i="1"/>
  <c r="G2976" i="1"/>
  <c r="G2975" i="1"/>
  <c r="G2974" i="1"/>
  <c r="G2973" i="1"/>
  <c r="G2972" i="1"/>
  <c r="G2971" i="1"/>
  <c r="G2970" i="1"/>
  <c r="G2969" i="1"/>
  <c r="G2968" i="1"/>
  <c r="G2967" i="1"/>
  <c r="G2966" i="1"/>
  <c r="G2965" i="1"/>
  <c r="G2964" i="1"/>
  <c r="G2963" i="1"/>
  <c r="G2962" i="1"/>
  <c r="G2961" i="1"/>
  <c r="G2960" i="1"/>
  <c r="G2959" i="1"/>
  <c r="G2958" i="1"/>
  <c r="G2957" i="1"/>
  <c r="G2956" i="1"/>
  <c r="G2955" i="1"/>
  <c r="G2954" i="1"/>
  <c r="G2953" i="1"/>
  <c r="G2952" i="1"/>
  <c r="G2951" i="1"/>
  <c r="G2950" i="1"/>
  <c r="G2949" i="1"/>
  <c r="G2948" i="1"/>
  <c r="G2947" i="1"/>
  <c r="G2946" i="1"/>
  <c r="G2945" i="1"/>
  <c r="G2944" i="1"/>
  <c r="G2943" i="1"/>
  <c r="G2942" i="1"/>
  <c r="G2941" i="1"/>
  <c r="G2940" i="1"/>
  <c r="G2939" i="1"/>
  <c r="G2938" i="1"/>
  <c r="G2937" i="1"/>
  <c r="G2936" i="1"/>
  <c r="G2935" i="1"/>
  <c r="G2934" i="1"/>
  <c r="G2933" i="1"/>
  <c r="G2932" i="1"/>
  <c r="G2931" i="1"/>
  <c r="G2930" i="1"/>
  <c r="G2929" i="1"/>
  <c r="G2928" i="1"/>
  <c r="G2927" i="1"/>
  <c r="G2926" i="1"/>
  <c r="G2925" i="1"/>
  <c r="G2924" i="1"/>
  <c r="G2923" i="1"/>
  <c r="G2922" i="1"/>
  <c r="G2921" i="1"/>
  <c r="G2920" i="1"/>
  <c r="G2919" i="1"/>
  <c r="G2918" i="1"/>
  <c r="G2917" i="1"/>
  <c r="G2916" i="1"/>
  <c r="G2915" i="1"/>
  <c r="G2914" i="1"/>
  <c r="G2913" i="1"/>
  <c r="G2912" i="1"/>
  <c r="G2911" i="1"/>
  <c r="G2910" i="1"/>
  <c r="G2909" i="1"/>
  <c r="G2908" i="1"/>
  <c r="G2907" i="1"/>
  <c r="G2906" i="1"/>
  <c r="G2905" i="1"/>
  <c r="G2904" i="1"/>
  <c r="G2903" i="1"/>
  <c r="G2902" i="1"/>
  <c r="G2901" i="1"/>
  <c r="G2900" i="1"/>
  <c r="G2899" i="1"/>
  <c r="G2898" i="1"/>
  <c r="G2897" i="1"/>
  <c r="G2896" i="1"/>
  <c r="G2895" i="1"/>
  <c r="G2894" i="1"/>
  <c r="G2893" i="1"/>
  <c r="G2892" i="1"/>
  <c r="G2891" i="1"/>
  <c r="G2890" i="1"/>
  <c r="G2889" i="1"/>
  <c r="G2888" i="1"/>
  <c r="G2887" i="1"/>
  <c r="G2886" i="1"/>
  <c r="G2885" i="1"/>
  <c r="G2884" i="1"/>
  <c r="G2883" i="1"/>
  <c r="G2882" i="1"/>
  <c r="G2881" i="1"/>
  <c r="G2880" i="1"/>
  <c r="G2879" i="1"/>
  <c r="G2878" i="1"/>
  <c r="G2877" i="1"/>
  <c r="G2876" i="1"/>
  <c r="G2875" i="1"/>
  <c r="G2874" i="1"/>
  <c r="G2873" i="1"/>
  <c r="G2872" i="1"/>
  <c r="G2871" i="1"/>
  <c r="G2870" i="1"/>
  <c r="G2869" i="1"/>
  <c r="G2868" i="1"/>
  <c r="G2867" i="1"/>
  <c r="G2866" i="1"/>
  <c r="G2865" i="1"/>
  <c r="G2864" i="1"/>
  <c r="G2863" i="1"/>
  <c r="G2862" i="1"/>
  <c r="G2861" i="1"/>
  <c r="G2860" i="1"/>
  <c r="G2859" i="1"/>
  <c r="G2858" i="1"/>
  <c r="G2857" i="1"/>
  <c r="G2856" i="1"/>
  <c r="G2855" i="1"/>
  <c r="G2854" i="1"/>
  <c r="G2853" i="1"/>
  <c r="G2852" i="1"/>
  <c r="G2851" i="1"/>
  <c r="G2850" i="1"/>
  <c r="G2849" i="1"/>
  <c r="G2848" i="1"/>
  <c r="G2847" i="1"/>
  <c r="G2846" i="1"/>
  <c r="G2845" i="1"/>
  <c r="G2844" i="1"/>
  <c r="G2843" i="1"/>
  <c r="G2842" i="1"/>
  <c r="G2841" i="1"/>
  <c r="G2840" i="1"/>
  <c r="G2839" i="1"/>
  <c r="G2838" i="1"/>
  <c r="G2837" i="1"/>
  <c r="G2836" i="1"/>
  <c r="G2835" i="1"/>
  <c r="G2834" i="1"/>
  <c r="G2833" i="1"/>
  <c r="G2832" i="1"/>
  <c r="G2831" i="1"/>
  <c r="G2830" i="1"/>
  <c r="G2829" i="1"/>
  <c r="G2828" i="1"/>
  <c r="G2827" i="1"/>
  <c r="G2826" i="1"/>
  <c r="G2825" i="1"/>
  <c r="G2824" i="1"/>
  <c r="G2823" i="1"/>
  <c r="G2822" i="1"/>
  <c r="G2821" i="1"/>
  <c r="G2820" i="1"/>
  <c r="G2819" i="1"/>
  <c r="G2818" i="1"/>
  <c r="G2817" i="1"/>
  <c r="G2816" i="1"/>
  <c r="G2815" i="1"/>
  <c r="G2814" i="1"/>
  <c r="G2813" i="1"/>
  <c r="G2812" i="1"/>
  <c r="G2811" i="1"/>
  <c r="G2810" i="1"/>
  <c r="G2809" i="1"/>
  <c r="G2808" i="1"/>
  <c r="G2807" i="1"/>
  <c r="G2806" i="1"/>
  <c r="G2805" i="1"/>
  <c r="G2804" i="1"/>
  <c r="G2803" i="1"/>
  <c r="G2802" i="1"/>
  <c r="G2801" i="1"/>
  <c r="G2800" i="1"/>
  <c r="G2799" i="1"/>
  <c r="G2798" i="1"/>
  <c r="G2797" i="1"/>
  <c r="G2796" i="1"/>
  <c r="G2795" i="1"/>
  <c r="G2794" i="1"/>
  <c r="G2793" i="1"/>
  <c r="G2792" i="1"/>
  <c r="G2791" i="1"/>
  <c r="G2790" i="1"/>
  <c r="G2789" i="1"/>
  <c r="G2788" i="1"/>
  <c r="G2787" i="1"/>
  <c r="G2786" i="1"/>
  <c r="G2785" i="1"/>
  <c r="G2784" i="1"/>
  <c r="G2783" i="1"/>
  <c r="G2782" i="1"/>
  <c r="G2781" i="1"/>
  <c r="G2780" i="1"/>
  <c r="G2779" i="1"/>
  <c r="G2778" i="1"/>
  <c r="G2777" i="1"/>
  <c r="G2776" i="1"/>
  <c r="G2775" i="1"/>
  <c r="G2774" i="1"/>
  <c r="G2773" i="1"/>
  <c r="G2772" i="1"/>
  <c r="G2771" i="1"/>
  <c r="G2770" i="1"/>
  <c r="G2769" i="1"/>
  <c r="G2768" i="1"/>
  <c r="G2767" i="1"/>
  <c r="G2766" i="1"/>
  <c r="G2765" i="1"/>
  <c r="G2764" i="1"/>
  <c r="G2763" i="1"/>
  <c r="G2762" i="1"/>
  <c r="G2761" i="1"/>
  <c r="G2760" i="1"/>
  <c r="G2759" i="1"/>
  <c r="G2758" i="1"/>
  <c r="G2757" i="1"/>
  <c r="G2756" i="1"/>
  <c r="G2755" i="1"/>
  <c r="G2754" i="1"/>
  <c r="G2753" i="1"/>
  <c r="G2752" i="1"/>
  <c r="G2751" i="1"/>
  <c r="G2750" i="1"/>
  <c r="G2749" i="1"/>
  <c r="G2748" i="1"/>
  <c r="G2747" i="1"/>
  <c r="G2746" i="1"/>
  <c r="G2745" i="1"/>
  <c r="G2744" i="1"/>
  <c r="G2743" i="1"/>
  <c r="G2742" i="1"/>
  <c r="G2741" i="1"/>
  <c r="G2740" i="1"/>
  <c r="G2739" i="1"/>
  <c r="G2738" i="1"/>
  <c r="G2737" i="1"/>
  <c r="G2736" i="1"/>
  <c r="G2735" i="1"/>
  <c r="G2734" i="1"/>
  <c r="G2733" i="1"/>
  <c r="G2732" i="1"/>
  <c r="G2731" i="1"/>
  <c r="G2730" i="1"/>
  <c r="G2729" i="1"/>
  <c r="G2728" i="1"/>
  <c r="G2727" i="1"/>
  <c r="G2726" i="1"/>
  <c r="G2725" i="1"/>
  <c r="G2724" i="1"/>
  <c r="G2723" i="1"/>
  <c r="G2722" i="1"/>
  <c r="G2721" i="1"/>
  <c r="G2720" i="1"/>
  <c r="G2719" i="1"/>
  <c r="G2718" i="1"/>
  <c r="G2717" i="1"/>
  <c r="G2716" i="1"/>
  <c r="G2715" i="1"/>
  <c r="G2714" i="1"/>
  <c r="G2713" i="1"/>
  <c r="G2712" i="1"/>
  <c r="G2711" i="1"/>
  <c r="G2710" i="1"/>
  <c r="G2709" i="1"/>
  <c r="G2708" i="1"/>
  <c r="G2707" i="1"/>
  <c r="G2706" i="1"/>
  <c r="G2705" i="1"/>
  <c r="G2704" i="1"/>
  <c r="G2703" i="1"/>
  <c r="G2702" i="1"/>
  <c r="G2701" i="1"/>
  <c r="G2700" i="1"/>
  <c r="G2699" i="1"/>
  <c r="G2698" i="1"/>
  <c r="G2697" i="1"/>
  <c r="G2696" i="1"/>
  <c r="G2695" i="1"/>
  <c r="G2694" i="1"/>
  <c r="G2693" i="1"/>
  <c r="G2692" i="1"/>
  <c r="G2691" i="1"/>
  <c r="G2690" i="1"/>
  <c r="G2689" i="1"/>
  <c r="G2688" i="1"/>
  <c r="G2687" i="1"/>
  <c r="G2686" i="1"/>
  <c r="G2685" i="1"/>
  <c r="G2684" i="1"/>
  <c r="G2683" i="1"/>
  <c r="G2682" i="1"/>
  <c r="G2681" i="1"/>
  <c r="G2680" i="1"/>
  <c r="G2679" i="1"/>
  <c r="G2678" i="1"/>
  <c r="G2677" i="1"/>
  <c r="G2676" i="1"/>
  <c r="G2675" i="1"/>
  <c r="G2674" i="1"/>
  <c r="G2673" i="1"/>
  <c r="G2672" i="1"/>
  <c r="G2671" i="1"/>
  <c r="G2670" i="1"/>
  <c r="G2669" i="1"/>
  <c r="G2668" i="1"/>
  <c r="G2667" i="1"/>
  <c r="G2666" i="1"/>
  <c r="G2665" i="1"/>
  <c r="G2664" i="1"/>
  <c r="G2663" i="1"/>
  <c r="G2662" i="1"/>
  <c r="G2661" i="1"/>
  <c r="G2660" i="1"/>
  <c r="G2659" i="1"/>
  <c r="G2658" i="1"/>
  <c r="G2657" i="1"/>
  <c r="G2656" i="1"/>
  <c r="G2655" i="1"/>
  <c r="G2654" i="1"/>
  <c r="G2653" i="1"/>
  <c r="G2652" i="1"/>
  <c r="G2651" i="1"/>
  <c r="G2650" i="1"/>
  <c r="G2649" i="1"/>
  <c r="G2648" i="1"/>
  <c r="G2647" i="1"/>
  <c r="G2646" i="1"/>
  <c r="G2645" i="1"/>
  <c r="G2644" i="1"/>
  <c r="G2643" i="1"/>
  <c r="G2642" i="1"/>
  <c r="G2641" i="1"/>
  <c r="G2640" i="1"/>
  <c r="G2639" i="1"/>
  <c r="G2638" i="1"/>
  <c r="G2637" i="1"/>
  <c r="G2636" i="1"/>
  <c r="G2635" i="1"/>
  <c r="G2634" i="1"/>
  <c r="G2633" i="1"/>
  <c r="G2632" i="1"/>
  <c r="G2631" i="1"/>
  <c r="G2630" i="1"/>
  <c r="G2629" i="1"/>
  <c r="G2628" i="1"/>
  <c r="G2627" i="1"/>
  <c r="G2626" i="1"/>
  <c r="G2625" i="1"/>
  <c r="G2624" i="1"/>
  <c r="G2623" i="1"/>
  <c r="G2622" i="1"/>
  <c r="G2621" i="1"/>
  <c r="G2620" i="1"/>
  <c r="G2619" i="1"/>
  <c r="G2618" i="1"/>
  <c r="G2617" i="1"/>
  <c r="G2616" i="1"/>
  <c r="G2615" i="1"/>
  <c r="G2614" i="1"/>
  <c r="G2613" i="1"/>
  <c r="G2612" i="1"/>
  <c r="G2611" i="1"/>
  <c r="G2610" i="1"/>
  <c r="G2609" i="1"/>
  <c r="G2608" i="1"/>
  <c r="G2607" i="1"/>
  <c r="G2606" i="1"/>
  <c r="G2605" i="1"/>
  <c r="G2604" i="1"/>
  <c r="G2603" i="1"/>
  <c r="G2602" i="1"/>
  <c r="G2601" i="1"/>
  <c r="G2600" i="1"/>
  <c r="G2599" i="1"/>
  <c r="G2598" i="1"/>
  <c r="G2597" i="1"/>
  <c r="G2596" i="1"/>
  <c r="G2595" i="1"/>
  <c r="G2594" i="1"/>
  <c r="G2593" i="1"/>
  <c r="G2592" i="1"/>
  <c r="G2591" i="1"/>
  <c r="G2590" i="1"/>
  <c r="G2589" i="1"/>
  <c r="G2588" i="1"/>
  <c r="G2587" i="1"/>
  <c r="G2586" i="1"/>
  <c r="G2585" i="1"/>
  <c r="G2584" i="1"/>
  <c r="G2583" i="1"/>
  <c r="G2582" i="1"/>
  <c r="G2581" i="1"/>
  <c r="G2580" i="1"/>
  <c r="G2579" i="1"/>
  <c r="G2578" i="1"/>
  <c r="G2577" i="1"/>
  <c r="G2576" i="1"/>
  <c r="G2575" i="1"/>
  <c r="G2574" i="1"/>
  <c r="G2573" i="1"/>
  <c r="G2572" i="1"/>
  <c r="G2571" i="1"/>
  <c r="G2570" i="1"/>
  <c r="G2569" i="1"/>
  <c r="G2568" i="1"/>
  <c r="G2567" i="1"/>
  <c r="G2566" i="1"/>
  <c r="G2565" i="1"/>
  <c r="G2564" i="1"/>
  <c r="G2563" i="1"/>
  <c r="G2562" i="1"/>
  <c r="G2561" i="1"/>
  <c r="G2560" i="1"/>
  <c r="G2559" i="1"/>
  <c r="G2558" i="1"/>
  <c r="G2557" i="1"/>
  <c r="G2556" i="1"/>
  <c r="G2555" i="1"/>
  <c r="G2554" i="1"/>
  <c r="G2553" i="1"/>
  <c r="G2552" i="1"/>
  <c r="G2551" i="1"/>
  <c r="G2550" i="1"/>
  <c r="G2549" i="1"/>
  <c r="G2548" i="1"/>
  <c r="G2547" i="1"/>
  <c r="G2546" i="1"/>
  <c r="G2545" i="1"/>
  <c r="G2544" i="1"/>
  <c r="G2543" i="1"/>
  <c r="G2542" i="1"/>
  <c r="G2541" i="1"/>
  <c r="G2540" i="1"/>
  <c r="G2539" i="1"/>
  <c r="G2538" i="1"/>
  <c r="G2537" i="1"/>
  <c r="G2536" i="1"/>
  <c r="G2535" i="1"/>
  <c r="G2534" i="1"/>
  <c r="G2533" i="1"/>
  <c r="G2532" i="1"/>
  <c r="G2531" i="1"/>
  <c r="G2530" i="1"/>
  <c r="G2529" i="1"/>
  <c r="G2528" i="1"/>
  <c r="G2527" i="1"/>
  <c r="G2526" i="1"/>
  <c r="G2525" i="1"/>
  <c r="G2524" i="1"/>
  <c r="G2523" i="1"/>
  <c r="G2522" i="1"/>
  <c r="G2521" i="1"/>
  <c r="G2520" i="1"/>
  <c r="G2519" i="1"/>
  <c r="G2518" i="1"/>
  <c r="G2517" i="1"/>
  <c r="G2516" i="1"/>
  <c r="G2515" i="1"/>
  <c r="G2514" i="1"/>
  <c r="G2513" i="1"/>
  <c r="G2512" i="1"/>
  <c r="G2511" i="1"/>
  <c r="G2510" i="1"/>
  <c r="G2509" i="1"/>
  <c r="G2508" i="1"/>
  <c r="G2507" i="1"/>
  <c r="G2506" i="1"/>
  <c r="G2505" i="1"/>
  <c r="G2504" i="1"/>
  <c r="G2503" i="1"/>
  <c r="G2502" i="1"/>
  <c r="G2501" i="1"/>
  <c r="G2500" i="1"/>
  <c r="G2499" i="1"/>
  <c r="G2498" i="1"/>
  <c r="G2497" i="1"/>
  <c r="G2496" i="1"/>
  <c r="G2495" i="1"/>
  <c r="G2494" i="1"/>
  <c r="G2493" i="1"/>
  <c r="G2492" i="1"/>
  <c r="G2491" i="1"/>
  <c r="G2490" i="1"/>
  <c r="G2489" i="1"/>
  <c r="G2488" i="1"/>
  <c r="G2487" i="1"/>
  <c r="G2486" i="1"/>
  <c r="G2485" i="1"/>
  <c r="G2484" i="1"/>
  <c r="G2483" i="1"/>
  <c r="G2482" i="1"/>
  <c r="G2481" i="1"/>
  <c r="G2480" i="1"/>
  <c r="G2479" i="1"/>
  <c r="G2478" i="1"/>
  <c r="G2477" i="1"/>
  <c r="G2476" i="1"/>
  <c r="G2475" i="1"/>
  <c r="G2474" i="1"/>
  <c r="G2473" i="1"/>
  <c r="G2472" i="1"/>
  <c r="G2471" i="1"/>
  <c r="G2470" i="1"/>
  <c r="G2469" i="1"/>
  <c r="G2468" i="1"/>
  <c r="G2467" i="1"/>
  <c r="G2466" i="1"/>
  <c r="G2465" i="1"/>
  <c r="G2464" i="1"/>
  <c r="G2463" i="1"/>
  <c r="G2462" i="1"/>
  <c r="G2461" i="1"/>
  <c r="G2460" i="1"/>
  <c r="G2459" i="1"/>
  <c r="G2458" i="1"/>
  <c r="G2457" i="1"/>
  <c r="G2456" i="1"/>
  <c r="G2455" i="1"/>
  <c r="G2454" i="1"/>
  <c r="G2453" i="1"/>
  <c r="G2452" i="1"/>
  <c r="G2451" i="1"/>
  <c r="G2450" i="1"/>
  <c r="G2449" i="1"/>
  <c r="G2448" i="1"/>
  <c r="G2447" i="1"/>
  <c r="G2446" i="1"/>
  <c r="G2445" i="1"/>
  <c r="G2444" i="1"/>
  <c r="G2443" i="1"/>
  <c r="G2442" i="1"/>
  <c r="G2441" i="1"/>
  <c r="G2440" i="1"/>
  <c r="G2439" i="1"/>
  <c r="G2438" i="1"/>
  <c r="G2437" i="1"/>
  <c r="G2436" i="1"/>
  <c r="G2435" i="1"/>
  <c r="G2434" i="1"/>
  <c r="G2433" i="1"/>
  <c r="G2432" i="1"/>
  <c r="G2431" i="1"/>
  <c r="G2430" i="1"/>
  <c r="G2429" i="1"/>
  <c r="G2428" i="1"/>
  <c r="G2427" i="1"/>
  <c r="G2426" i="1"/>
  <c r="G2425" i="1"/>
  <c r="G2424" i="1"/>
  <c r="G2423" i="1"/>
  <c r="G2422" i="1"/>
  <c r="G2421" i="1"/>
  <c r="G2420" i="1"/>
  <c r="G2419" i="1"/>
  <c r="G2418" i="1"/>
  <c r="G2417" i="1"/>
  <c r="G2416" i="1"/>
  <c r="G2415" i="1"/>
  <c r="G2414" i="1"/>
  <c r="G2413" i="1"/>
  <c r="G2412" i="1"/>
  <c r="G2411" i="1"/>
  <c r="G2410" i="1"/>
  <c r="G2409" i="1"/>
  <c r="G2408" i="1"/>
  <c r="G2407" i="1"/>
  <c r="G2406" i="1"/>
  <c r="G2405" i="1"/>
  <c r="G2404" i="1"/>
  <c r="G2403" i="1"/>
  <c r="G2402" i="1"/>
  <c r="G2401" i="1"/>
  <c r="G2400" i="1"/>
  <c r="G2399" i="1"/>
  <c r="G2398" i="1"/>
  <c r="G2397" i="1"/>
  <c r="G2396" i="1"/>
  <c r="G2395" i="1"/>
  <c r="G2394" i="1"/>
  <c r="G2393" i="1"/>
  <c r="G2392" i="1"/>
  <c r="G2391" i="1"/>
  <c r="G2390" i="1"/>
  <c r="G2389" i="1"/>
  <c r="G2388" i="1"/>
  <c r="G2387" i="1"/>
  <c r="G2386" i="1"/>
  <c r="G2385" i="1"/>
  <c r="G2384" i="1"/>
  <c r="G2383" i="1"/>
  <c r="G2382" i="1"/>
  <c r="G2381" i="1"/>
  <c r="G2380" i="1"/>
  <c r="G2379" i="1"/>
  <c r="G2378" i="1"/>
  <c r="G2377" i="1"/>
  <c r="G2376" i="1"/>
  <c r="G2375" i="1"/>
  <c r="G2374" i="1"/>
  <c r="G2373" i="1"/>
  <c r="G2372" i="1"/>
  <c r="G2371" i="1"/>
  <c r="G2370" i="1"/>
  <c r="G2369" i="1"/>
  <c r="G2368" i="1"/>
  <c r="G2367" i="1"/>
  <c r="G2366" i="1"/>
  <c r="G2365" i="1"/>
  <c r="G2364" i="1"/>
  <c r="G2363" i="1"/>
  <c r="G2362" i="1"/>
  <c r="G2361" i="1"/>
  <c r="G2360" i="1"/>
  <c r="G2359" i="1"/>
  <c r="G2358" i="1"/>
  <c r="G2357" i="1"/>
  <c r="G2356" i="1"/>
  <c r="G2355" i="1"/>
  <c r="G2354" i="1"/>
  <c r="G2353" i="1"/>
  <c r="G2352" i="1"/>
  <c r="G2351" i="1"/>
  <c r="G2350" i="1"/>
  <c r="G2349" i="1"/>
  <c r="G2348" i="1"/>
  <c r="G2347" i="1"/>
  <c r="G2346" i="1"/>
  <c r="G2345" i="1"/>
  <c r="G2344" i="1"/>
  <c r="G2343" i="1"/>
  <c r="G2342" i="1"/>
  <c r="G2341" i="1"/>
  <c r="G2340" i="1"/>
  <c r="G2339" i="1"/>
  <c r="G2338" i="1"/>
  <c r="G2337" i="1"/>
  <c r="G2336" i="1"/>
  <c r="G2335" i="1"/>
  <c r="G2334" i="1"/>
  <c r="G2333" i="1"/>
  <c r="G2332" i="1"/>
  <c r="G2331" i="1"/>
  <c r="G2330" i="1"/>
  <c r="G2329" i="1"/>
  <c r="G2328" i="1"/>
  <c r="G2327" i="1"/>
  <c r="G2326" i="1"/>
  <c r="G2325" i="1"/>
  <c r="G2324" i="1"/>
  <c r="G2323" i="1"/>
  <c r="G2322" i="1"/>
  <c r="G2321" i="1"/>
  <c r="G2320" i="1"/>
  <c r="G2319" i="1"/>
  <c r="G2318" i="1"/>
  <c r="G2317" i="1"/>
  <c r="G2316" i="1"/>
  <c r="G2315" i="1"/>
  <c r="G2314" i="1"/>
  <c r="G2313" i="1"/>
  <c r="G2312" i="1"/>
  <c r="G2311" i="1"/>
  <c r="G2310" i="1"/>
  <c r="G2309" i="1"/>
  <c r="G2308" i="1"/>
  <c r="G2307" i="1"/>
  <c r="G2306" i="1"/>
  <c r="G2305" i="1"/>
  <c r="G2304" i="1"/>
  <c r="G2303" i="1"/>
  <c r="G2302" i="1"/>
  <c r="G2301" i="1"/>
  <c r="G2300" i="1"/>
  <c r="G2299" i="1"/>
  <c r="G2298" i="1"/>
  <c r="G2297" i="1"/>
  <c r="G2296" i="1"/>
  <c r="G2295" i="1"/>
  <c r="G2294" i="1"/>
  <c r="G2293" i="1"/>
  <c r="G2292"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8" i="1"/>
  <c r="G2267" i="1"/>
  <c r="G2266" i="1"/>
  <c r="G2265" i="1"/>
  <c r="G2264" i="1"/>
  <c r="G2263" i="1"/>
  <c r="G2262" i="1"/>
  <c r="G2261" i="1"/>
  <c r="G2260" i="1"/>
  <c r="G2259" i="1"/>
  <c r="G2258" i="1"/>
  <c r="G2257" i="1"/>
  <c r="G2256" i="1"/>
  <c r="G2255" i="1"/>
  <c r="G2254" i="1"/>
  <c r="G2253" i="1"/>
  <c r="G2252" i="1"/>
  <c r="G2251"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70" i="1"/>
  <c r="G2169" i="1"/>
  <c r="G2168" i="1"/>
  <c r="G2167" i="1"/>
  <c r="G2166" i="1"/>
  <c r="G2165" i="1"/>
  <c r="G2164" i="1"/>
  <c r="G2163" i="1"/>
  <c r="G2162"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G1181" i="2" l="1"/>
</calcChain>
</file>

<file path=xl/sharedStrings.xml><?xml version="1.0" encoding="utf-8"?>
<sst xmlns="http://schemas.openxmlformats.org/spreadsheetml/2006/main" count="15031" uniqueCount="8035">
  <si>
    <t>4"</t>
  </si>
  <si>
    <t>2.5"</t>
  </si>
  <si>
    <t>Test Well Cap &amp; Adaptor</t>
  </si>
  <si>
    <t>Double Tapped Bushing</t>
  </si>
  <si>
    <t>2.5" x 1.25 x 1.25</t>
  </si>
  <si>
    <t>2.5" x 1.5 x 1.5</t>
  </si>
  <si>
    <t>2.5" x 2 x 2</t>
  </si>
  <si>
    <t>3" x 1.25 x 1.25</t>
  </si>
  <si>
    <t>3" x 1.5 x 1.5</t>
  </si>
  <si>
    <t>3" x 2 x 2</t>
  </si>
  <si>
    <t>3" x 2.5 x 2.5</t>
  </si>
  <si>
    <t>3.5" x 1.5 x 1.5</t>
  </si>
  <si>
    <t>3.5" x 2 x 2</t>
  </si>
  <si>
    <t>3.5" x 3 x 3</t>
  </si>
  <si>
    <t>4" x 1 x 1</t>
  </si>
  <si>
    <t xml:space="preserve"> 4" x 1.25 x 1.25</t>
  </si>
  <si>
    <t>4" x 1.5 x 1.5</t>
  </si>
  <si>
    <t>4" x 2.5 x 2.5</t>
  </si>
  <si>
    <t>4" x 3 x 3</t>
  </si>
  <si>
    <t>6" x 4 x 4</t>
  </si>
  <si>
    <t>Black Pipe Plug</t>
  </si>
  <si>
    <t>2" x 3/8 x 3/8</t>
  </si>
  <si>
    <t>12oz</t>
  </si>
  <si>
    <t>2" x .5 x .5</t>
  </si>
  <si>
    <t>11oz</t>
  </si>
  <si>
    <t>Truck Tank Emergency Valve</t>
  </si>
  <si>
    <t>5" x 3"</t>
  </si>
  <si>
    <t>Oil and Molasses Gate Valve</t>
  </si>
  <si>
    <t xml:space="preserve">6" </t>
  </si>
  <si>
    <t>Vent &amp; Drain Ring Set - Aluminum</t>
  </si>
  <si>
    <t>Access Door Ring Set - Aluminum</t>
  </si>
  <si>
    <t>Self Closing Oil &amp; Molasses Gate Valve</t>
  </si>
  <si>
    <t>.75" M x  .75" F</t>
  </si>
  <si>
    <t>Hose Nozzle Swivel</t>
  </si>
  <si>
    <t>1" M x 1" F</t>
  </si>
  <si>
    <t>1" M x  .75" F</t>
  </si>
  <si>
    <t>List $</t>
  </si>
  <si>
    <t>1.25" x 1.25"</t>
  </si>
  <si>
    <t>Brass Inlet Check Valve</t>
  </si>
  <si>
    <t>N/A</t>
  </si>
  <si>
    <t>Assembled Adaptor Body and Coupler</t>
  </si>
  <si>
    <t>2" - 7.5 Gal.</t>
  </si>
  <si>
    <t>44" x 10"</t>
  </si>
  <si>
    <t>Flanged Aluminum Gate Valve</t>
  </si>
  <si>
    <t>6"</t>
  </si>
  <si>
    <t>Quick Opening Gate Valve</t>
  </si>
  <si>
    <t>2" - 8 oz</t>
  </si>
  <si>
    <t>3" - 8 oz</t>
  </si>
  <si>
    <t>2" - 6 oz</t>
  </si>
  <si>
    <t>Overfill Prevention Valve With BSP Threads</t>
  </si>
  <si>
    <t xml:space="preserve">2" </t>
  </si>
  <si>
    <t>6" x 6" x 4"</t>
  </si>
  <si>
    <t>2" x 10"</t>
  </si>
  <si>
    <t>1.5" x 1" x 1"</t>
  </si>
  <si>
    <t>Ring Set - Onion Tank - Aluminum</t>
  </si>
  <si>
    <t>4" 8oz/sq.in.</t>
  </si>
  <si>
    <t>4" 16oz/sq.in.</t>
  </si>
  <si>
    <t>8"</t>
  </si>
  <si>
    <t>10"</t>
  </si>
  <si>
    <t>Companion Flange</t>
  </si>
  <si>
    <t>Set of Nuts &amp; Bolts</t>
  </si>
  <si>
    <t>Threaded One End (T.O.E.) Pipe Nipple</t>
  </si>
  <si>
    <t>Threaded Both Ends (T.B.E.) Pipe Nipple</t>
  </si>
  <si>
    <t>6" x 8"</t>
  </si>
  <si>
    <t>8" x 12"</t>
  </si>
  <si>
    <t>8" x 8"</t>
  </si>
  <si>
    <t>Oil Tank Filter Valve</t>
  </si>
  <si>
    <t>3" 8oz/sq.in.</t>
  </si>
  <si>
    <t>3" 8oz/sq.in</t>
  </si>
  <si>
    <t>1.5" Less Screen</t>
  </si>
  <si>
    <t>2" Less Screen</t>
  </si>
  <si>
    <t>3" Less Screen</t>
  </si>
  <si>
    <t>4" Less Screen</t>
  </si>
  <si>
    <t>4" X 3"</t>
  </si>
  <si>
    <t>4" x 3"</t>
  </si>
  <si>
    <t>6" x 4"</t>
  </si>
  <si>
    <t>2" X 2"</t>
  </si>
  <si>
    <t>3" X 3"</t>
  </si>
  <si>
    <t>4" X 4"</t>
  </si>
  <si>
    <t>2" x 2"</t>
  </si>
  <si>
    <t>Internal Emergency Valve</t>
  </si>
  <si>
    <t>3" x 3"</t>
  </si>
  <si>
    <t>4" x 4"</t>
  </si>
  <si>
    <t>Quick Closing Barrel Faucet (Buna-N) UL Listed</t>
  </si>
  <si>
    <t>2" x 18"</t>
  </si>
  <si>
    <t>Aluminum Tube with Adaptor</t>
  </si>
  <si>
    <t>1.5" w/6 Mesh</t>
  </si>
  <si>
    <t>2" w/6 Mesh</t>
  </si>
  <si>
    <t>3" w/6 Mesh</t>
  </si>
  <si>
    <t>1.5" w/10 Mesh</t>
  </si>
  <si>
    <t>2" w/10 Mesh</t>
  </si>
  <si>
    <t>3" w/10 Mesh</t>
  </si>
  <si>
    <t>1.5" w/20 Mesh</t>
  </si>
  <si>
    <t>2" w/20 Mesh</t>
  </si>
  <si>
    <t>3" w/20 Mesh</t>
  </si>
  <si>
    <t>1.5" w/40 Mesh</t>
  </si>
  <si>
    <t>2" w/40 Mesh</t>
  </si>
  <si>
    <t>3" w/40 Mesh</t>
  </si>
  <si>
    <t>1.5" w/60 Mesh</t>
  </si>
  <si>
    <t>2" w/60 Mesh</t>
  </si>
  <si>
    <t>3" w/60 Mesh</t>
  </si>
  <si>
    <t>1.5" w/80 Mesh</t>
  </si>
  <si>
    <t>2" w/80 Mesh</t>
  </si>
  <si>
    <t>3" w/80 Mesh</t>
  </si>
  <si>
    <t>1.5" w/100 Mesh</t>
  </si>
  <si>
    <t>2" w/100 Mesh</t>
  </si>
  <si>
    <t>Offset Adaptor</t>
  </si>
  <si>
    <t>3" w/100 Mesh</t>
  </si>
  <si>
    <t>4" w/8 Mesh</t>
  </si>
  <si>
    <t>4" w/14 Mesh</t>
  </si>
  <si>
    <t>4" w/100 Mesh</t>
  </si>
  <si>
    <t>4" w/6 Mesh</t>
  </si>
  <si>
    <t>4" w/10 Mesh</t>
  </si>
  <si>
    <t>4" w/20 Mesh</t>
  </si>
  <si>
    <t>4" w/40 Mesh</t>
  </si>
  <si>
    <t>4" w/60 Mesh</t>
  </si>
  <si>
    <t>4" w/80 Mesh</t>
  </si>
  <si>
    <t>Remediation Manhole, With Bolts &amp; Gasket</t>
  </si>
  <si>
    <t>3" w10 Mesh</t>
  </si>
  <si>
    <t>2" w/14 Mesh</t>
  </si>
  <si>
    <t>4"x.75"x.75"</t>
  </si>
  <si>
    <t>2" w/24 Mesh</t>
  </si>
  <si>
    <t>All</t>
  </si>
  <si>
    <t>2"-3" H20 Press</t>
  </si>
  <si>
    <t>Aluminum Nozzle for water</t>
  </si>
  <si>
    <t>1" w/1" Spout</t>
  </si>
  <si>
    <t>Top Seal Cap</t>
  </si>
  <si>
    <t>3" x 4"</t>
  </si>
  <si>
    <t xml:space="preserve">4" </t>
  </si>
  <si>
    <t>Brass Fill Cap With Adaptor and Chain</t>
  </si>
  <si>
    <t>3" x 10"</t>
  </si>
  <si>
    <t>9" x 7"</t>
  </si>
  <si>
    <t>9" x 12"</t>
  </si>
  <si>
    <t>12" x 7"</t>
  </si>
  <si>
    <t>12" x 12"</t>
  </si>
  <si>
    <t>18" x 12"</t>
  </si>
  <si>
    <t>18" x 18"</t>
  </si>
  <si>
    <t>24" x 18"</t>
  </si>
  <si>
    <t>Tank Monitor Manhole</t>
  </si>
  <si>
    <t>Vapor Recovery Manhole</t>
  </si>
  <si>
    <t>Monitoring Well Manhole</t>
  </si>
  <si>
    <t>Vapor Recovery Adaptor</t>
  </si>
  <si>
    <t>Stainless Steel Test Measure-Certifiable, With Metal Carrying Case</t>
  </si>
  <si>
    <t>Dust Plug for use with Couplers - Aluminum</t>
  </si>
  <si>
    <t>2" x 2" x 2"</t>
  </si>
  <si>
    <t>6" x 6" x 6"</t>
  </si>
  <si>
    <t>6" x 6"</t>
  </si>
  <si>
    <t>Single Poppet Foot Valve</t>
  </si>
  <si>
    <t>Vertical Check Valve w/ 1/8" Port Hole</t>
  </si>
  <si>
    <t>Double Poppet Foot Valve</t>
  </si>
  <si>
    <t>2" 2oz/sq.in.</t>
  </si>
  <si>
    <t>2" 4oz/sq.in.</t>
  </si>
  <si>
    <t>2" 6oz/sq.in.</t>
  </si>
  <si>
    <t>2" 8oz/sq.in.</t>
  </si>
  <si>
    <t>2" 12oz/sq.in.</t>
  </si>
  <si>
    <t>2" 16oz/sq.in.</t>
  </si>
  <si>
    <t>Updraft Vent</t>
  </si>
  <si>
    <t>2" x 4"</t>
  </si>
  <si>
    <t>1" x 1"</t>
  </si>
  <si>
    <t>Combination Fill Cap and Vent</t>
  </si>
  <si>
    <t>Side Seal Adaptor</t>
  </si>
  <si>
    <t>Side Seal Cap</t>
  </si>
  <si>
    <t>Tank Monitoring Manhole</t>
  </si>
  <si>
    <t>7" x 10"</t>
  </si>
  <si>
    <t>Weight</t>
  </si>
  <si>
    <t>Vapor Recovery Adaptor (4" Vapor, 3" Riser Thread)</t>
  </si>
  <si>
    <t>2" x 6'</t>
  </si>
  <si>
    <t>2" x 12'</t>
  </si>
  <si>
    <t>3" x 10'</t>
  </si>
  <si>
    <t>3" x 12'</t>
  </si>
  <si>
    <t>4" x 5'</t>
  </si>
  <si>
    <t>4" x 7'</t>
  </si>
  <si>
    <t>4" x 10'</t>
  </si>
  <si>
    <t>4" x 12'</t>
  </si>
  <si>
    <t>4" x 15'</t>
  </si>
  <si>
    <t>24" x 24"</t>
  </si>
  <si>
    <t>Quick Closing Gate Valve</t>
  </si>
  <si>
    <t>5 Gal.</t>
  </si>
  <si>
    <t>Metal Case for Test Measure</t>
  </si>
  <si>
    <t>Plumb Bob</t>
  </si>
  <si>
    <t>Long Graduated Plumb Bob</t>
  </si>
  <si>
    <t>Plumb Bob w/Thermometer</t>
  </si>
  <si>
    <t>Stainless Steel Plumb Bob</t>
  </si>
  <si>
    <t>1" x .75"</t>
  </si>
  <si>
    <t>Farm Tank Emergency Valve</t>
  </si>
  <si>
    <t xml:space="preserve">     w/ 2" Male Quick Disconnect x 4" Female British Threads</t>
  </si>
  <si>
    <t xml:space="preserve">       w/ 3" Male Quick Disconnect x 6" Female British Threads</t>
  </si>
  <si>
    <t>1 oz</t>
  </si>
  <si>
    <t>2oz</t>
  </si>
  <si>
    <t>Water Indicating Paste</t>
  </si>
  <si>
    <t>1 compartment</t>
  </si>
  <si>
    <t>2 compartment</t>
  </si>
  <si>
    <t>3 compartment</t>
  </si>
  <si>
    <t>4 compartment</t>
  </si>
  <si>
    <t>5 compartment</t>
  </si>
  <si>
    <t>Complete Companion Flange Assembly</t>
  </si>
  <si>
    <t>4" - 3.5 Gal.</t>
  </si>
  <si>
    <t>2" - 3.5 Gal.</t>
  </si>
  <si>
    <t>Aluminum Cap "Gauge Stick Port" &amp; Brass Adaptor</t>
  </si>
  <si>
    <t xml:space="preserve"> 4" x 2 x 2</t>
  </si>
  <si>
    <t>Flange Gasket</t>
  </si>
  <si>
    <t>2" 8 oz/sq.in.</t>
  </si>
  <si>
    <t>Test Plug, Brass with O-Ring  (Fits 560,561,562,563)</t>
  </si>
  <si>
    <t>4" - 7.5 Gal.</t>
  </si>
  <si>
    <t>9"</t>
  </si>
  <si>
    <t>Watertight Monitoring Well Manhole</t>
  </si>
  <si>
    <t>12"</t>
  </si>
  <si>
    <t>44" x 18"</t>
  </si>
  <si>
    <t>24" x 24" x 24"</t>
  </si>
  <si>
    <t>Fusible Globe Valve, Brass, With 165 Degree Fuse</t>
  </si>
  <si>
    <t>2 " - 5 Gal</t>
  </si>
  <si>
    <t>4 " - 5 Gal</t>
  </si>
  <si>
    <t>Female, Spill Container, No Drain, Centered, Coated White</t>
  </si>
  <si>
    <t>Female, Spill Container, W/Drain, Centered, Coated White</t>
  </si>
  <si>
    <t>Male, Spill Container, No Drain, Centered, Coated White</t>
  </si>
  <si>
    <t>Male, Spill Container, W/Drain, Centered, Coated White</t>
  </si>
  <si>
    <t>Male, Spill Container, No Drain, Offset, Coated White</t>
  </si>
  <si>
    <t>Male, Spill Container, W/Drain, Offset, Coated White</t>
  </si>
  <si>
    <t>Male, Spill  Container, W/Drain, Offset, Coated White</t>
  </si>
  <si>
    <t>Female, Spill  Container, No Drain, Offset, Coated White</t>
  </si>
  <si>
    <t>Female, Spill Container, No Drain, Offset, Coated White</t>
  </si>
  <si>
    <t>Female, Spill Container, W/Drain, Offset, Coated White</t>
  </si>
  <si>
    <t>Female, Spill  Container, W/Drain, Offset, Coated White</t>
  </si>
  <si>
    <t xml:space="preserve">4" x 19" </t>
  </si>
  <si>
    <t>1.5"  x 1.25"</t>
  </si>
  <si>
    <t>1.5" x 1.25"</t>
  </si>
  <si>
    <t>Aluminum Hose Swivel for Potable Water (Anodized Clear)</t>
  </si>
  <si>
    <t>(Contact MBC Customer Service For Powder Coated Black Option)</t>
  </si>
  <si>
    <t>Emergency Valve Operator w/Air Op. Mount (Powder-Coated Black)</t>
  </si>
  <si>
    <t>Diffuser &amp; Extension, Closed Telescoping Style, Slip-on</t>
  </si>
  <si>
    <t>Diffuser, Slip-on</t>
  </si>
  <si>
    <t>Diffuser, Closed Telescoping Style, Slip-on</t>
  </si>
  <si>
    <t>Diffuser, Open Telescoping Style, Slip-on</t>
  </si>
  <si>
    <t>Diffuser, BSP Threaded</t>
  </si>
  <si>
    <t>Diffuser, Threaded</t>
  </si>
  <si>
    <t>Remediation Manhole, W/Bolts &amp; Gasket, With Handle</t>
  </si>
  <si>
    <t>Nipple Check Valve - 15-25 PSI Expansion Relief</t>
  </si>
  <si>
    <t>Nipple Check Valve w/o Expansion Relief</t>
  </si>
  <si>
    <t>Nipple Check Valve w/ 25 PSI Expansion Relief</t>
  </si>
  <si>
    <t>2"-3" H2O Press</t>
  </si>
  <si>
    <t>3" 16oz/sq.in.</t>
  </si>
  <si>
    <t xml:space="preserve">6" &amp; 8" </t>
  </si>
  <si>
    <t>Pressure Vacuum Vent, w/8" H2O Vac. (Slip-on style)</t>
  </si>
  <si>
    <t>Call for $</t>
  </si>
  <si>
    <t>1.5"x 1 x 1</t>
  </si>
  <si>
    <t>4" x 4" x 2"</t>
  </si>
  <si>
    <t>Extractor Fitting With Cage</t>
  </si>
  <si>
    <t>4" X 4" X 3"</t>
  </si>
  <si>
    <t>4" x 4" x 3.5"</t>
  </si>
  <si>
    <t>Fill Pipe Extension</t>
  </si>
  <si>
    <t>Fill Pipe Extension-Short Model</t>
  </si>
  <si>
    <t>Extractor Pipe Cap-Brass</t>
  </si>
  <si>
    <t>603ALF</t>
  </si>
  <si>
    <t xml:space="preserve"> 4" x 4"</t>
  </si>
  <si>
    <t>Double Outlet Vent-Female British Pipe Threads</t>
  </si>
  <si>
    <t>Brass Fill Cap with Chain and Gasket Only</t>
  </si>
  <si>
    <t>Nozzle Cone (Fits 1 3/8" O.D. Tube) (#3)</t>
  </si>
  <si>
    <t>Nozzle Cone (Fits 1 1/2" O.D. Tube)  (#3A)</t>
  </si>
  <si>
    <t xml:space="preserve">     w/ 2" Female Threaded x 4" Female Threaded Connection</t>
  </si>
  <si>
    <t>Duplex Bushing with Connectors</t>
  </si>
  <si>
    <t>Duplex Bushing Less Connectors</t>
  </si>
  <si>
    <t>4"x.1"x.1"</t>
  </si>
  <si>
    <t>Oil and Molasses Gate Valve w/Long Handle</t>
  </si>
  <si>
    <t xml:space="preserve">6" x 4" </t>
  </si>
  <si>
    <t xml:space="preserve">     w/ 3" Male Quick Disconnect x 4" Female Threads</t>
  </si>
  <si>
    <t>1.5" x 1.5"</t>
  </si>
  <si>
    <t>2" x 1.5"</t>
  </si>
  <si>
    <t>Brass Fill Cap w/ 1/2" NPT Port Hole</t>
  </si>
  <si>
    <t>Brass Fill Cap w/ 3/8" NPT Port Hole</t>
  </si>
  <si>
    <t>1" Less Tube</t>
  </si>
  <si>
    <t>4" x 4" x 5'</t>
  </si>
  <si>
    <t>Aboveground Well Protector</t>
  </si>
  <si>
    <t>6" x 6" x 5'</t>
  </si>
  <si>
    <t>8" x 8" x 5'</t>
  </si>
  <si>
    <t>3/8"</t>
  </si>
  <si>
    <t>Full Port Locking Ball Valve</t>
  </si>
  <si>
    <t>.75" x .75"</t>
  </si>
  <si>
    <t>2" x 4'</t>
  </si>
  <si>
    <t>Aluminum Water Distribution Nozzle, FDA discs (anodized)</t>
  </si>
  <si>
    <t>4" x 4" x 4"</t>
  </si>
  <si>
    <t>2" 8oz/sq.in</t>
  </si>
  <si>
    <t>38" x 10"</t>
  </si>
  <si>
    <t>38" x 18"</t>
  </si>
  <si>
    <t>2" - 15 Gal.</t>
  </si>
  <si>
    <t>Funnel #3, SS With Copper Spout</t>
  </si>
  <si>
    <t>#3</t>
  </si>
  <si>
    <t>3" - 15 Gal.</t>
  </si>
  <si>
    <t>2" &amp; 2" - 15 Gal.</t>
  </si>
  <si>
    <t>3" &amp; 3" - 15 Gal.</t>
  </si>
  <si>
    <t>Full Port Stainless Steel Locking Ball Valve</t>
  </si>
  <si>
    <t/>
  </si>
  <si>
    <t>Pressure Vacuum Vent</t>
  </si>
  <si>
    <t>Stainless Steel Test Measure-Certifiable</t>
  </si>
  <si>
    <t>2" 32oz/sq.in.</t>
  </si>
  <si>
    <t>2" 16 oz/sq.in.</t>
  </si>
  <si>
    <t>2"12oz/sq.in.</t>
  </si>
  <si>
    <t>2.5" 1.5oz/sq. in</t>
  </si>
  <si>
    <t>2.5" 4oz/sq. in</t>
  </si>
  <si>
    <t>2.5" 8oz/sq. in</t>
  </si>
  <si>
    <t>2.5" 32oz/sq.in</t>
  </si>
  <si>
    <t>Brass Fill Cap w/ 1/2" Cable Connector</t>
  </si>
  <si>
    <t>Brass Fill Cap w/ 3/8" Cable Connector</t>
  </si>
  <si>
    <t>24 "x 24 "x 12"</t>
  </si>
  <si>
    <t>Clock Gauge Indicator For Floating Suction</t>
  </si>
  <si>
    <t xml:space="preserve">     w/ 2" Male Quick Disconnect x 4" Female Threads</t>
  </si>
  <si>
    <t xml:space="preserve">       w/ 3" Male Quick Disconnect x 6" Female Threads</t>
  </si>
  <si>
    <t>Combination Vent/Overfill Alarm</t>
  </si>
  <si>
    <t>Size</t>
  </si>
  <si>
    <t>Description</t>
  </si>
  <si>
    <t>.5"</t>
  </si>
  <si>
    <t xml:space="preserve">Expansion Relief Valve (25 PSI Setting) </t>
  </si>
  <si>
    <t xml:space="preserve">Expansion Relief Valve (50 PSI Setting) </t>
  </si>
  <si>
    <t>.25"</t>
  </si>
  <si>
    <t xml:space="preserve">Expansion Relief Valve </t>
  </si>
  <si>
    <t xml:space="preserve">Expansion Relief Valve (40 PSI Setting) </t>
  </si>
  <si>
    <t xml:space="preserve">Expansion Relief Valve (100 PSI Setting) </t>
  </si>
  <si>
    <t>.75"</t>
  </si>
  <si>
    <t>1"</t>
  </si>
  <si>
    <t>1.25"</t>
  </si>
  <si>
    <t>1."</t>
  </si>
  <si>
    <t>Emergency Valve Operator w/Dual Trip Levers(Powder-Coated Black)</t>
  </si>
  <si>
    <t>Utility Nozzle without Tube</t>
  </si>
  <si>
    <t>4" - 15 Gal.</t>
  </si>
  <si>
    <t>4" x 6"</t>
  </si>
  <si>
    <t>Female Coupler x Male Adaptor</t>
  </si>
  <si>
    <t>Nipple Check Valve w/ 50 PSI Expansion Relief</t>
  </si>
  <si>
    <t>Brass Gate Valve</t>
  </si>
  <si>
    <t>2" &amp; 3"</t>
  </si>
  <si>
    <t>Oil Gauging Tape Complete Less Bob</t>
  </si>
  <si>
    <t>Oil Gauging Tape Only</t>
  </si>
  <si>
    <t>Oil Gauging Tape Complete Less Bob-Stainless Steel</t>
  </si>
  <si>
    <t>Oil Gauging Tape Only (Stainless Steel)</t>
  </si>
  <si>
    <t>2" x .75 x .75</t>
  </si>
  <si>
    <t>2" x 1 x 1</t>
  </si>
  <si>
    <t>2" x 1.25 x 1.25</t>
  </si>
  <si>
    <t>2" x 1.5 x 1.5</t>
  </si>
  <si>
    <t>Metric Oil Gauging Tape Complete Less Bob</t>
  </si>
  <si>
    <t>Metric Oil Gauging Tape Only</t>
  </si>
  <si>
    <t>3" - 6 oz</t>
  </si>
  <si>
    <t xml:space="preserve">       w/3" Female Threaded x 6" Female Threaded Connections</t>
  </si>
  <si>
    <t>4" x  8"</t>
  </si>
  <si>
    <t>3" x 1 x 1</t>
  </si>
  <si>
    <t>3/4"</t>
  </si>
  <si>
    <t>4" x 4" x 2" x 2"</t>
  </si>
  <si>
    <t>4" x 4" x 3" x 2"</t>
  </si>
  <si>
    <t>Frost Proof Drain Valve (Brass)</t>
  </si>
  <si>
    <t>Frost Proof Drain Valve (Ductile Iron and Stainless Steel)</t>
  </si>
  <si>
    <t>1.5"</t>
  </si>
  <si>
    <t>2"</t>
  </si>
  <si>
    <t>3"</t>
  </si>
  <si>
    <t xml:space="preserve"> </t>
  </si>
  <si>
    <t>6" 8oz/sq.in.</t>
  </si>
  <si>
    <t>6" 16oz/sq.in.</t>
  </si>
  <si>
    <t>8" 8oz/sq.in.</t>
  </si>
  <si>
    <t>8" 16oz/sq.in.</t>
  </si>
  <si>
    <t>10" 2.5oz/sq.in.</t>
  </si>
  <si>
    <t>10" 8oz/sq.in.</t>
  </si>
  <si>
    <t>10" 16oz/sq.in.</t>
  </si>
  <si>
    <t>2.5" 1.5oz/sq.in.</t>
  </si>
  <si>
    <t>2.5" 4oz/sq.in.</t>
  </si>
  <si>
    <t>2.5" 8oz/sq.in.</t>
  </si>
  <si>
    <t>2.5" 16oz/sq.in.</t>
  </si>
  <si>
    <t>2.5" 32oz/sq.in.</t>
  </si>
  <si>
    <t>2.5" 16oz/sq.in</t>
  </si>
  <si>
    <t>2"-8oz.sq.in.</t>
  </si>
  <si>
    <t>Combination Vent/Overfill Alarm w/BSP Female Threads</t>
  </si>
  <si>
    <t>Metric Face Clock Gauge w/Standard Float W/BSP Male Threads</t>
  </si>
  <si>
    <t>Metric Face Clock Gauge w/Drop Tube Float W/BSP Male Threads</t>
  </si>
  <si>
    <t>Metric Face Clock Gauge w/Drop Tube Float</t>
  </si>
  <si>
    <t>Clock Gauge Alarm w/Standard Float</t>
  </si>
  <si>
    <t xml:space="preserve">Clock Gauge Alarm w/Drop Tube Float </t>
  </si>
  <si>
    <t xml:space="preserve"> (Float Fits 2" Schd.40 &amp; 80 Pipe &amp; 2" MBC 419 Drop Tube)</t>
  </si>
  <si>
    <t>Horizontal Priming Tee with Plug, SS</t>
  </si>
  <si>
    <t>Horizontal Priming Tee with Plug, SS, BSP Threads</t>
  </si>
  <si>
    <t>Check Valve, Stainless Steel</t>
  </si>
  <si>
    <t>Check Valve, Stainless Steel, With Expansion Relief</t>
  </si>
  <si>
    <t>Check Valve, BSP Threads, Stainless Steel</t>
  </si>
  <si>
    <t>Check Valve, BSP Threads, Stainless Steel, With Expansion Relief</t>
  </si>
  <si>
    <t>1.5" x.75 x .75</t>
  </si>
  <si>
    <t>1.25"x 1 x 1</t>
  </si>
  <si>
    <t>1-1/2"</t>
  </si>
  <si>
    <t>1.5" x .5 x .5</t>
  </si>
  <si>
    <t>Stainless Steel Dry Disconnect Coupler</t>
  </si>
  <si>
    <t>.5" w/20 Mesh</t>
  </si>
  <si>
    <t>.75" w/20 Mesh</t>
  </si>
  <si>
    <t>1" w/20 Mesh</t>
  </si>
  <si>
    <t>.5" w/40 Mesh</t>
  </si>
  <si>
    <t>.75" w/40 Mesh</t>
  </si>
  <si>
    <t>1" w/40 Mesh</t>
  </si>
  <si>
    <t>.5" w/100 Mesh</t>
  </si>
  <si>
    <t>.75" w/100 Mesh</t>
  </si>
  <si>
    <t>1" w/100 Mesh</t>
  </si>
  <si>
    <t>Dust Cap, Stainless Steel (Fits 2" 927S Dry Disconnect)</t>
  </si>
  <si>
    <t>Dust Cap, Stainless Steel (Fits 3" 927S Dry Disconnect)</t>
  </si>
  <si>
    <t>2" 8 oz. Sq. In.</t>
  </si>
  <si>
    <t>Stainless Steel Test Measure, DEF</t>
  </si>
  <si>
    <t>Stainless Steel Funnel w/DEF Spout, Model 3</t>
  </si>
  <si>
    <t>DEF Misfilling Prevention Device</t>
  </si>
  <si>
    <t>5" 8 oz</t>
  </si>
  <si>
    <t>5" 16 oz</t>
  </si>
  <si>
    <t>Offset Adaptor W/BSP Threads</t>
  </si>
  <si>
    <t>Double Tapped Bushing, Stainless Steel</t>
  </si>
  <si>
    <t xml:space="preserve">     w/ 2" British Female Threaded x 4" Female Threaded Connection</t>
  </si>
  <si>
    <t>20 Liter</t>
  </si>
  <si>
    <t>VRP Test Measure (Canadian)</t>
  </si>
  <si>
    <t>VRP Extra Tall SS Funnel With Copper Spout (Canadian)</t>
  </si>
  <si>
    <t>Stainless Steel Test Measure</t>
  </si>
  <si>
    <t>Call For Price</t>
  </si>
  <si>
    <t>Long Graduated Plumb Bob, Metric (MM)</t>
  </si>
  <si>
    <t>3" &amp; 2" - 15 Gal.</t>
  </si>
  <si>
    <t>AST Spill Container w/Drain, Male Threads, Offset Mount (White)</t>
  </si>
  <si>
    <t xml:space="preserve">4" x 4" </t>
  </si>
  <si>
    <t>Aluminum  Dry Disconnect Coupler</t>
  </si>
  <si>
    <t>Funnel, SS, Extra Tall, With Copper Spout</t>
  </si>
  <si>
    <t>Vertical Priming Tee with Plug, SS</t>
  </si>
  <si>
    <t>Vertical Priming Tee with Plug, SS, BSP Threads</t>
  </si>
  <si>
    <t>3"12oz/sq.in.</t>
  </si>
  <si>
    <t>Pressure Vacuum Vent, Threaded</t>
  </si>
  <si>
    <t>Pressure Vacuum Vent, Threaded (2" w/3" Reducer Installed)</t>
  </si>
  <si>
    <t xml:space="preserve">Overfill Prevention Valve ,w/ 2" Male Quick Disconnect x 4" Female Threads </t>
  </si>
  <si>
    <t>Overfill Prevention Valve , w/2" Dry Disconnect Adaptor x 4" Female Threads</t>
  </si>
  <si>
    <t>SS Overfill Prevention Valve 2" to 16" With Part F Male Adaptor</t>
  </si>
  <si>
    <t>SS Overfill Prevention Valve 2" to 28" With Part F Male Adaptor</t>
  </si>
  <si>
    <t>SS Overfill Prevention Valve 2" to 76" With Part F Male Adaptor</t>
  </si>
  <si>
    <t>SS Overfill Prevention Valve 2" to 16" With Part A Female Adaptor</t>
  </si>
  <si>
    <t>SS Overfill Prevention Valve 2" to 28" With Part A Female Adaptor</t>
  </si>
  <si>
    <t>SS Overfill Prevention Valve 2" to 76" With Part A Female Adaptor</t>
  </si>
  <si>
    <t>SS Overfill Prevention Valve 2" to 16" Without Adaptor</t>
  </si>
  <si>
    <t>SS Overfill Prevention Valve 2" to 28" Without Adaptor</t>
  </si>
  <si>
    <t>SS Overfill Prevention Valve 2" to 76" Without Adaptor</t>
  </si>
  <si>
    <t>Male Threaded Emergency Vents</t>
  </si>
  <si>
    <t>Female Threaded Emergency Vents</t>
  </si>
  <si>
    <t>Flanged Emergency Vents</t>
  </si>
  <si>
    <t>Top Seal Cap, Anodized Aluminum, CARB EVR Approved</t>
  </si>
  <si>
    <t>Gauge Stick Port Cap &amp; Adaptor w/ID Tag, CARB EVR Approved</t>
  </si>
  <si>
    <t>Vapor Recovery Adaptor (4" Vapor, 3" Riser Thread) EVR</t>
  </si>
  <si>
    <t>Vapor Recovery Adaptor (4" Vapor, 4" Riser Thread) EVR</t>
  </si>
  <si>
    <t>Male, Spill Container, No Drain, Offset, Coated White, CARB EVR Approved</t>
  </si>
  <si>
    <t>Female, Spill Container, No Drain, Offset, Coated White, CARB EVR Approved</t>
  </si>
  <si>
    <t>Diffuser, Slip-on, CARB EVR Approved</t>
  </si>
  <si>
    <t>Diffuser, Threaded, CARB EVR Approved</t>
  </si>
  <si>
    <t xml:space="preserve">Clock Gauge w/Standard Float, CARB EVR Approved </t>
  </si>
  <si>
    <t xml:space="preserve">Metric Face Clock Gauge w/Standard Float, CARB EVR Approved </t>
  </si>
  <si>
    <t>4" x 2"</t>
  </si>
  <si>
    <t>CARB EVR Approved</t>
  </si>
  <si>
    <t>AST Overfill Prevention Valve  w/2" Dry Disconnect Adaptor x 4" Female Threads</t>
  </si>
  <si>
    <t>3"-3" H20 Press</t>
  </si>
  <si>
    <t>3"-8oz.sq.in.</t>
  </si>
  <si>
    <t>3"-3" H2O Press</t>
  </si>
  <si>
    <t>Aluminum Drop Tube - CARB EVR Approved, (1 per carton)</t>
  </si>
  <si>
    <t>Clock Gauge Less Alarm Box, Male Threads, Standard Float, EVR Approved</t>
  </si>
  <si>
    <t>Clock Gauge Less Alarm Box, Male Threads, Drop Tube Float, EVR Approved</t>
  </si>
  <si>
    <t>Overfill Alarm Box With 5' Sensor</t>
  </si>
  <si>
    <t>Overfill Alarm Box With 9.5' Sensor</t>
  </si>
  <si>
    <t>Sensor Assembly, Less Alarm Box</t>
  </si>
  <si>
    <t>Thermometer, Wood Back</t>
  </si>
  <si>
    <t>3" - 10 Gal.</t>
  </si>
  <si>
    <t>2" - 10 Gal.</t>
  </si>
  <si>
    <t xml:space="preserve">Clock Gauge w/Drop Tube Float (Float Fits 2" Schedule 80 &amp; larger) </t>
  </si>
  <si>
    <t>Clock Gauge w/Drop Tube Float, (Float fits 2" Sched 80 &amp; larger) CARB EVR App.</t>
  </si>
  <si>
    <t>500 Gal</t>
  </si>
  <si>
    <t>520 Gal</t>
  </si>
  <si>
    <t>560 Gal</t>
  </si>
  <si>
    <t>10,000 Gal</t>
  </si>
  <si>
    <t>12,000 Gal</t>
  </si>
  <si>
    <t>15,000 Gal</t>
  </si>
  <si>
    <t>20,000 Gal</t>
  </si>
  <si>
    <t>2,500 Gal</t>
  </si>
  <si>
    <t>105X75X75 Rectangular Tank Gauge Gallon Label</t>
  </si>
  <si>
    <t>3,000 Gal</t>
  </si>
  <si>
    <t>108X87X75 Rectangular Tank Gauge Gallon Label</t>
  </si>
  <si>
    <t>4,000 Gal</t>
  </si>
  <si>
    <t>144X87X75 Rectangular Tank Gauge Gallon Label</t>
  </si>
  <si>
    <t>5,000 Gal</t>
  </si>
  <si>
    <t>180X87X75 Rectangular Tank Gauge Gallon Label</t>
  </si>
  <si>
    <t>6,000 Gal</t>
  </si>
  <si>
    <t>216X87X75 Rectangular Tank Gauge Gallon Label</t>
  </si>
  <si>
    <t>8,000 Gal</t>
  </si>
  <si>
    <t>288X87X75 Rectangular Tank Gauge Gallon Label</t>
  </si>
  <si>
    <t>360X87X75 Rectangular Tank Gauge Gallon Label</t>
  </si>
  <si>
    <t>432X87X75 Rectangular Tank Gauge Gallon Label</t>
  </si>
  <si>
    <t>540X87X75 Rectangular Tank Gauge Gallon Label</t>
  </si>
  <si>
    <t>720X87X75 Rectangular Tank Gauge Gallon Label</t>
  </si>
  <si>
    <t>550 Gal</t>
  </si>
  <si>
    <t>48X72 Vertical Tank Gauge Gallon Label</t>
  </si>
  <si>
    <t>1,000 Gal</t>
  </si>
  <si>
    <t>64X72 Vertical Tank Gauge Gallon Label</t>
  </si>
  <si>
    <t>48X129 Vertical Tank Gauge Gallon Label</t>
  </si>
  <si>
    <t>1,500 Gal</t>
  </si>
  <si>
    <t>64X108 Vertical Tank Gauge Gallon Label</t>
  </si>
  <si>
    <t>2,000 Gal</t>
  </si>
  <si>
    <t>64X144 Vertical Tank Gauge Gallon Label</t>
  </si>
  <si>
    <t>96X96 Vertical Tank Gauge Gallon Label</t>
  </si>
  <si>
    <t>48X65 Horizontal Tank Gauge Face Label</t>
  </si>
  <si>
    <t>48X68 Horizontal Tank Gauge Face Label</t>
  </si>
  <si>
    <t>48X72 Horizontal Tank Gauge Face Label</t>
  </si>
  <si>
    <t>48X128 Horizontal Tank Gauge Face Label</t>
  </si>
  <si>
    <t>48X129 Horizontal Tank Gauge Face Label</t>
  </si>
  <si>
    <t>64X72 Horizontal Tank Gauge Face Label</t>
  </si>
  <si>
    <t>64X108 Horizontal Tank Gauge Face Label</t>
  </si>
  <si>
    <t>64X144 Horizontal Tank Gauge Face Label</t>
  </si>
  <si>
    <t>64X180 Horizontal Tank Gauge Face Label</t>
  </si>
  <si>
    <t>72X144 Horizontal Tank Gauge Face Label</t>
  </si>
  <si>
    <t>64X216 Horizontal Tank Gauge Face Label</t>
  </si>
  <si>
    <t>64X288 Horizontal Tank Gauge Face Label</t>
  </si>
  <si>
    <t>96X129 Horizontal Tank Gauge Face Label</t>
  </si>
  <si>
    <t>96X162 Horizontal Tank Gauge Face Label</t>
  </si>
  <si>
    <t>96X192 Horizontal Tank Gauge Face Label</t>
  </si>
  <si>
    <t>96X258 Horizontal Tank Gauge Face Label</t>
  </si>
  <si>
    <t>96X320 Horizontal Tank Gauge Face Label</t>
  </si>
  <si>
    <t>96X324 Horizontal Tank Gauge Face Label</t>
  </si>
  <si>
    <t>120X204 Horizontal Tank Gauge Face Label</t>
  </si>
  <si>
    <t>120X246 Horizontal Tank Gauge Face Label</t>
  </si>
  <si>
    <t>96X384 Horizontal Tank Gauge Face Label</t>
  </si>
  <si>
    <t>120X306 Horizontal Tank Gauge Face Label</t>
  </si>
  <si>
    <t>120X408 Horizontal Tank Gauge Face Label</t>
  </si>
  <si>
    <t>Dust Cap, use with Adaptors - Aluminum</t>
  </si>
  <si>
    <t>Dust Cap, use with 3" &amp; 4" 927 Adaptors - Aluminum, CARB EVR Approved</t>
  </si>
  <si>
    <t>Dust Cap, use with 3" &amp; 4" 927 Adaptors -Anodized Aluminum, CARB EVR App.</t>
  </si>
  <si>
    <t>Dust Cap, use with 2" 927 Adaptors - Aluminum, CARB EVR Approved</t>
  </si>
  <si>
    <t>Dust Cap, use with 1.5" 927 Adaptors - Aluminum, CARB EVR Approved</t>
  </si>
  <si>
    <t>4"x2"x2"</t>
  </si>
  <si>
    <t>4"x3"x3"</t>
  </si>
  <si>
    <t>2"x1"x1"</t>
  </si>
  <si>
    <t>Part Number</t>
  </si>
  <si>
    <t>77 EXPANSION RELIEF VALVES</t>
  </si>
  <si>
    <t>ELBOW</t>
  </si>
  <si>
    <t>1/4"</t>
  </si>
  <si>
    <t>077---0206 2F</t>
  </si>
  <si>
    <t>CONNECTOR</t>
  </si>
  <si>
    <t>077---0207 2F</t>
  </si>
  <si>
    <t>78DI EXPANSION RELIEF VALVES</t>
  </si>
  <si>
    <t>STAINLESS STEEL SPRING FOR 25 PSI</t>
  </si>
  <si>
    <t>1/2"</t>
  </si>
  <si>
    <t>078---0103 2S</t>
  </si>
  <si>
    <t>STAINLESS STEEL SPRING FOR 40 PSI</t>
  </si>
  <si>
    <t>078---0205 2S</t>
  </si>
  <si>
    <t>STAINLESS STEEL SPRING FOR 100 PSI</t>
  </si>
  <si>
    <t>078---0306 2S</t>
  </si>
  <si>
    <t>BALL E/R VALVE</t>
  </si>
  <si>
    <t>078DI-0104 2B</t>
  </si>
  <si>
    <t>110 QUICK CLOSING BARREL FAUCETS</t>
  </si>
  <si>
    <t xml:space="preserve">PLUNGER </t>
  </si>
  <si>
    <t>110---0204 AP</t>
  </si>
  <si>
    <t>DISC, BUNA-N</t>
  </si>
  <si>
    <t>110---0205 2D</t>
  </si>
  <si>
    <t>110---0605 2D</t>
  </si>
  <si>
    <t>110---1005 2D</t>
  </si>
  <si>
    <t>DISC NUT</t>
  </si>
  <si>
    <t>110---0206 2N</t>
  </si>
  <si>
    <t>HANDLE</t>
  </si>
  <si>
    <t>110---0207 MH</t>
  </si>
  <si>
    <t>FULCRUM SHAFT</t>
  </si>
  <si>
    <t>110---0208 21</t>
  </si>
  <si>
    <t>FULCRUM LEVER</t>
  </si>
  <si>
    <t>110---0209 XB</t>
  </si>
  <si>
    <t>PACKING NUT</t>
  </si>
  <si>
    <t>110---0210 2P</t>
  </si>
  <si>
    <t>SPRING PIN</t>
  </si>
  <si>
    <t>110---0211 2P</t>
  </si>
  <si>
    <t xml:space="preserve">SPRING - S.S.  </t>
  </si>
  <si>
    <t>110---0612 2S</t>
  </si>
  <si>
    <t>110---0214 2P</t>
  </si>
  <si>
    <t>DISC WASHER</t>
  </si>
  <si>
    <t>110---0215 21</t>
  </si>
  <si>
    <t>110---0304 MP</t>
  </si>
  <si>
    <t>110---0305 2D</t>
  </si>
  <si>
    <t>110---0705 2D</t>
  </si>
  <si>
    <t>110---1105 2D</t>
  </si>
  <si>
    <t>110---0306 2N</t>
  </si>
  <si>
    <t>110---0307 MH</t>
  </si>
  <si>
    <t>110---0309 21</t>
  </si>
  <si>
    <t>110---0308 XB</t>
  </si>
  <si>
    <t>110---0310 21</t>
  </si>
  <si>
    <t>110---0311 2P</t>
  </si>
  <si>
    <t>110---0313 21</t>
  </si>
  <si>
    <t>SPRING - STAINLESS STEEL</t>
  </si>
  <si>
    <t xml:space="preserve">110---1512 2S </t>
  </si>
  <si>
    <t>110---0314 2P</t>
  </si>
  <si>
    <t>128 / 128DIS FROST PROOF DRAIN VALVES</t>
  </si>
  <si>
    <t>LOCK BONNET</t>
  </si>
  <si>
    <t>128---0103 XB</t>
  </si>
  <si>
    <t>137 / 137B ANGLE CHECK VALVES</t>
  </si>
  <si>
    <t>PLUNGER (FIG. 137)</t>
  </si>
  <si>
    <t>137---0203 MP</t>
  </si>
  <si>
    <t>PLUNGER W/EXPANSION*</t>
  </si>
  <si>
    <t>137---1403 MP</t>
  </si>
  <si>
    <t>FOR 25 PSI YOU ALSO NEED</t>
  </si>
  <si>
    <t>FOR 50 PSI YOU ALSO NEED</t>
  </si>
  <si>
    <t>PLUNGER (FIG. 137B)</t>
  </si>
  <si>
    <t>137B--0203 MPL</t>
  </si>
  <si>
    <t>137B--0603 MPL</t>
  </si>
  <si>
    <t>SPRING (FIG. 137)</t>
  </si>
  <si>
    <t>137---0204 2S</t>
  </si>
  <si>
    <t>GASKET</t>
  </si>
  <si>
    <t>101---0115 2G</t>
  </si>
  <si>
    <t>101---0315 2G</t>
  </si>
  <si>
    <t>DISC NUT (FIG. 137)</t>
  </si>
  <si>
    <t>110---0406 21</t>
  </si>
  <si>
    <t>DISC WASHER (FIG. 137)</t>
  </si>
  <si>
    <t>137---0207 21</t>
  </si>
  <si>
    <t>DISC, BUNA-N (FIG. 137)</t>
  </si>
  <si>
    <t>137---0208 2D</t>
  </si>
  <si>
    <t>137---0608 2D</t>
  </si>
  <si>
    <t>158A--0603 MP</t>
  </si>
  <si>
    <t>158A--4203 MP</t>
  </si>
  <si>
    <t>158B--0603 MPL</t>
  </si>
  <si>
    <t>158B--1503 MPL</t>
  </si>
  <si>
    <t>137---0304 2S</t>
  </si>
  <si>
    <t>SPRING (FIG. 137B)</t>
  </si>
  <si>
    <t>137B--0304 2S</t>
  </si>
  <si>
    <t>101---0215 2G</t>
  </si>
  <si>
    <t>137---0715 2G</t>
  </si>
  <si>
    <t>158A--0607 21</t>
  </si>
  <si>
    <t>137---0308 2D</t>
  </si>
  <si>
    <t>137---0708 2D</t>
  </si>
  <si>
    <t>137---1108 2D</t>
  </si>
  <si>
    <t>137---0403 MP</t>
  </si>
  <si>
    <t>PLUNGER W/EXPANSION</t>
  </si>
  <si>
    <t>137---1603 MP</t>
  </si>
  <si>
    <t>137B--0403 MPL</t>
  </si>
  <si>
    <t>137B--0803 MPL</t>
  </si>
  <si>
    <t>137---0404 2S</t>
  </si>
  <si>
    <t>137B--0404 2S</t>
  </si>
  <si>
    <t>339---0206 2G</t>
  </si>
  <si>
    <t>246A--1208 2G</t>
  </si>
  <si>
    <t>137---0406 MN</t>
  </si>
  <si>
    <t>137---0407 2D</t>
  </si>
  <si>
    <t>137---0807 2D</t>
  </si>
  <si>
    <t>137DI-1207 2D</t>
  </si>
  <si>
    <t xml:space="preserve">DISC SPACER - BRASS* </t>
  </si>
  <si>
    <t>137---1208 21</t>
  </si>
  <si>
    <t>153B / 153BSS BARGE &amp; TANKER VENTS</t>
  </si>
  <si>
    <t>1.5 oz VACUUM POPPET (BRASS)</t>
  </si>
  <si>
    <t>2-1/2"</t>
  </si>
  <si>
    <t>153B--0103 MPL</t>
  </si>
  <si>
    <t>1.5 oz VACUUM POPPET (STAINLESS STEEL)</t>
  </si>
  <si>
    <t>153BSS0403 MPL</t>
  </si>
  <si>
    <t>1.5 oz PRESSURE POPPET (BRASS)</t>
  </si>
  <si>
    <t>153B--0104 MPL</t>
  </si>
  <si>
    <t>SCREEN SNAP RING</t>
  </si>
  <si>
    <t>153B--0109 2R</t>
  </si>
  <si>
    <t>SCREEN - 30 MESH (STAINLESS STEEL)</t>
  </si>
  <si>
    <t>153B--0109 2S</t>
  </si>
  <si>
    <t>CAP SCREW (STAINLESS STEEL) (REQ.3)</t>
  </si>
  <si>
    <t>153BSS0410 2S</t>
  </si>
  <si>
    <t>CAP SCREW</t>
  </si>
  <si>
    <t>153BSS0210 2S</t>
  </si>
  <si>
    <t>LOCKWIRE</t>
  </si>
  <si>
    <t>730---0124 2L</t>
  </si>
  <si>
    <t>158A CHECK VALVES</t>
  </si>
  <si>
    <t>PLUNGER</t>
  </si>
  <si>
    <t>158A--0303 MP</t>
  </si>
  <si>
    <t>SPRING</t>
  </si>
  <si>
    <t>158A--0304 2S</t>
  </si>
  <si>
    <t>158A--0105 21</t>
  </si>
  <si>
    <t>158A--0306 2D</t>
  </si>
  <si>
    <t>158A--1206 2D</t>
  </si>
  <si>
    <t>158A--2106 2D</t>
  </si>
  <si>
    <t>158A--0403 21</t>
  </si>
  <si>
    <t>158A--4503 21</t>
  </si>
  <si>
    <t>158A--4504 2S</t>
  </si>
  <si>
    <t xml:space="preserve">DISC NUT  </t>
  </si>
  <si>
    <t>158A--4505 21</t>
  </si>
  <si>
    <t>203---0104 2D</t>
  </si>
  <si>
    <t>203---0704 2D</t>
  </si>
  <si>
    <t>203---0404 2D</t>
  </si>
  <si>
    <t>158A--0604 2S</t>
  </si>
  <si>
    <t>158A--0803 MP</t>
  </si>
  <si>
    <t>PLUNGER W/EXPANSION RELIEF</t>
  </si>
  <si>
    <t>158A--7003 MP</t>
  </si>
  <si>
    <t>535---0309 2G</t>
  </si>
  <si>
    <t>158A--0807 2D</t>
  </si>
  <si>
    <t>158A--1707 MD</t>
  </si>
  <si>
    <t>158A--2607 2D</t>
  </si>
  <si>
    <t>158A--0903 MP</t>
  </si>
  <si>
    <t>158A--0905 2G</t>
  </si>
  <si>
    <t>158A--0906 MN</t>
  </si>
  <si>
    <t>158A--0907 2D</t>
  </si>
  <si>
    <t>158A--1807 2D</t>
  </si>
  <si>
    <t>158A--2707 2D</t>
  </si>
  <si>
    <t>158B / 158BDI BACK PRESSURE VALVES</t>
  </si>
  <si>
    <t>158B--0303 MPL</t>
  </si>
  <si>
    <t>158B--0403 MPL</t>
  </si>
  <si>
    <t>158B--2403 21L</t>
  </si>
  <si>
    <t>158B--2404 2S</t>
  </si>
  <si>
    <t>158B--0503 MPL</t>
  </si>
  <si>
    <t>158B--1403 MPL</t>
  </si>
  <si>
    <t>158B--0504 2S</t>
  </si>
  <si>
    <t>PLUNGER FOR BDI SERIES - STEEL</t>
  </si>
  <si>
    <t>158BDI0203 MPL</t>
  </si>
  <si>
    <t>189G--0116 2S</t>
  </si>
  <si>
    <t>GASKET FOR BDI SERIES</t>
  </si>
  <si>
    <t>158B--0803 MPL</t>
  </si>
  <si>
    <t>158B--1603 MPL</t>
  </si>
  <si>
    <t>158B--0903 MPL</t>
  </si>
  <si>
    <t>158B--1703 MPL</t>
  </si>
  <si>
    <t>174 BY-PASS VALVE</t>
  </si>
  <si>
    <t>174---0102 MPL</t>
  </si>
  <si>
    <t>SPRING - 20-75 PSI</t>
  </si>
  <si>
    <t>174AL-0303 2S</t>
  </si>
  <si>
    <t>LOCK CAP</t>
  </si>
  <si>
    <t>174AL-0307 MC</t>
  </si>
  <si>
    <t>PLUNGER GUIDE</t>
  </si>
  <si>
    <t>174AL-0308 MG</t>
  </si>
  <si>
    <t>SET SCREW - ALL SETTINGS</t>
  </si>
  <si>
    <t>174---0109 2S</t>
  </si>
  <si>
    <t>LOCK NUT</t>
  </si>
  <si>
    <t>174ALS0210 2N</t>
  </si>
  <si>
    <t>174---0111 2P</t>
  </si>
  <si>
    <t>174---0303 2S</t>
  </si>
  <si>
    <t>SET SCREW - 20 PSI</t>
  </si>
  <si>
    <t>SET SCREW - 30-75 PSI</t>
  </si>
  <si>
    <t>174ALS0209 2S</t>
  </si>
  <si>
    <t>PLUNGER, BRASS</t>
  </si>
  <si>
    <t>178 FILL CAPS</t>
  </si>
  <si>
    <t>IRON BODY</t>
  </si>
  <si>
    <t>178---0101 MB</t>
  </si>
  <si>
    <t>BRASS BODY</t>
  </si>
  <si>
    <t>178---0301 MB</t>
  </si>
  <si>
    <t>IRON CAP W/GASKET</t>
  </si>
  <si>
    <t>178---0102 MC</t>
  </si>
  <si>
    <t>BRASS CAP W/GASKET</t>
  </si>
  <si>
    <t>178---0202 MC</t>
  </si>
  <si>
    <t>GASKET, BUNA</t>
  </si>
  <si>
    <t>178A--0103 2G</t>
  </si>
  <si>
    <t>178---1101 MB</t>
  </si>
  <si>
    <t>178---1002 MC</t>
  </si>
  <si>
    <t>178---0903 2G</t>
  </si>
  <si>
    <t>178---1501 MB</t>
  </si>
  <si>
    <t>178---1402 MC</t>
  </si>
  <si>
    <t>305U--0202 2G</t>
  </si>
  <si>
    <t>178XA, XB, XAT, XBT &amp; 178DT, GSP CAPS &amp; ADAPTORS</t>
  </si>
  <si>
    <t>BRASS BODY (178DT)</t>
  </si>
  <si>
    <t>178DT-0301 MB</t>
  </si>
  <si>
    <t>CAP, IRON W/GASKET (178DT)</t>
  </si>
  <si>
    <t>CAP, BRASS W/GASKET (178DT)</t>
  </si>
  <si>
    <t>CAP, ALUMINUM W/GASKET</t>
  </si>
  <si>
    <t>178AL-0102 MC</t>
  </si>
  <si>
    <t>GASKET, BUNA (178DT)</t>
  </si>
  <si>
    <t>BODY, BRASS (178GSP)</t>
  </si>
  <si>
    <t>ALUMINUM CAP W/GAUGE STICK PORT</t>
  </si>
  <si>
    <t>178GSP0102 MC</t>
  </si>
  <si>
    <t>GASKET, BUNA (178GSP)</t>
  </si>
  <si>
    <t>BODY (XA) (BRASS) W/BARBS</t>
  </si>
  <si>
    <t>178A--0101 MB</t>
  </si>
  <si>
    <t xml:space="preserve">BODY (XA) (BRASS) BARBED </t>
  </si>
  <si>
    <t>178A--0401 MA</t>
  </si>
  <si>
    <t xml:space="preserve">BODY (XB) (BRASS) THREADED </t>
  </si>
  <si>
    <t>CAP (ALUMINUM) (178X)</t>
  </si>
  <si>
    <t>178X--0102 MC</t>
  </si>
  <si>
    <t xml:space="preserve">CAP (ALUMINUM) (178X) </t>
  </si>
  <si>
    <t>178X--0402 MC</t>
  </si>
  <si>
    <t>BODY GASKET (178X)</t>
  </si>
  <si>
    <t>CAP GASKET (178X)</t>
  </si>
  <si>
    <t xml:space="preserve">GROOVE PIN (XAT &amp; XBT)    </t>
  </si>
  <si>
    <t>351---0113 2P</t>
  </si>
  <si>
    <t>CHAIN (XAT &amp; XBT)</t>
  </si>
  <si>
    <t>548---0129 2C</t>
  </si>
  <si>
    <t>180M LOCKING CAP &amp; ADAPTORS</t>
  </si>
  <si>
    <t>SET OF 2  KEYS #197 FOR 180M--2100 1C</t>
  </si>
  <si>
    <t>180M--2103 1K</t>
  </si>
  <si>
    <t>SET OF 2  KEYS #198 FOR 180M--2200 1C</t>
  </si>
  <si>
    <t>180M--2203 1K</t>
  </si>
  <si>
    <t>SET OF 2  KEYS #199 FOR 180M--2300 1C</t>
  </si>
  <si>
    <t>180M--2303 1K</t>
  </si>
  <si>
    <t>SET OF 2  KEYS #200 FOR 180M--2400 1C</t>
  </si>
  <si>
    <t>180M--2403 1K</t>
  </si>
  <si>
    <t>189G NOZZLE</t>
  </si>
  <si>
    <t>TAILPIECE</t>
  </si>
  <si>
    <t>189G--0102 MT</t>
  </si>
  <si>
    <t>189G--0303 AP</t>
  </si>
  <si>
    <t>189G--0903 AP</t>
  </si>
  <si>
    <t>189G--0109 21</t>
  </si>
  <si>
    <t>189G--0110 XB</t>
  </si>
  <si>
    <t>9" TUBE W/ADAPTOR</t>
  </si>
  <si>
    <t>189G--0111 AT</t>
  </si>
  <si>
    <t>36" TUBE W/ADAPTOR</t>
  </si>
  <si>
    <t>189G--0212 AT</t>
  </si>
  <si>
    <t>GROOVE PIN</t>
  </si>
  <si>
    <t>189G--0117 2P</t>
  </si>
  <si>
    <t>PACKING (REQ. 2)</t>
  </si>
  <si>
    <t>189G--0919 2P</t>
  </si>
  <si>
    <t>PATCH PLATE</t>
  </si>
  <si>
    <t>189G--0120 2P</t>
  </si>
  <si>
    <t>STRAIGHT TUBE ADAPTER</t>
  </si>
  <si>
    <t>189S--0128 21</t>
  </si>
  <si>
    <t>189S NOZZLE</t>
  </si>
  <si>
    <t>189S--0102 MT</t>
  </si>
  <si>
    <t>VALVE STEM</t>
  </si>
  <si>
    <t>189S--0105 21</t>
  </si>
  <si>
    <t>189S--0107 AP</t>
  </si>
  <si>
    <t>189S--0407 AP</t>
  </si>
  <si>
    <t>189S--0511 2S</t>
  </si>
  <si>
    <t>PACKING RING (REQ. 2)</t>
  </si>
  <si>
    <t>189S--0122 2P</t>
  </si>
  <si>
    <t>200 NOZZLE</t>
  </si>
  <si>
    <t>LEADED ALUMINUM SPOUT</t>
  </si>
  <si>
    <t>3/4 &amp; 1"</t>
  </si>
  <si>
    <t>200---0705 MT</t>
  </si>
  <si>
    <t xml:space="preserve">UNLEADED ALUMINUM SPOUT </t>
  </si>
  <si>
    <t>200---0605 MT</t>
  </si>
  <si>
    <t>203 &amp; 204 EMERGENCY VALVES</t>
  </si>
  <si>
    <t>203---0103 MP</t>
  </si>
  <si>
    <t>PLUNGER ASSEMBLY</t>
  </si>
  <si>
    <t>203---0103 AP</t>
  </si>
  <si>
    <t>DISC, BUNA</t>
  </si>
  <si>
    <t>203---0155 21</t>
  </si>
  <si>
    <t>101---0209 3M</t>
  </si>
  <si>
    <t>203---0208 21</t>
  </si>
  <si>
    <t>203---0211 MH</t>
  </si>
  <si>
    <t>COTTER PIN</t>
  </si>
  <si>
    <t>203---0112 2P</t>
  </si>
  <si>
    <t>203---0113 2S</t>
  </si>
  <si>
    <t>SIDE PLUG</t>
  </si>
  <si>
    <t>203---0114 21</t>
  </si>
  <si>
    <t>O-RING (REQ. 2)</t>
  </si>
  <si>
    <t>603ALF0513 2R</t>
  </si>
  <si>
    <t>STUFFING BOX NUT</t>
  </si>
  <si>
    <t>203---0218 21</t>
  </si>
  <si>
    <t>203---0203 MP</t>
  </si>
  <si>
    <t>101---0116 2D</t>
  </si>
  <si>
    <t>110---1205 2D</t>
  </si>
  <si>
    <t>101---0316 2D</t>
  </si>
  <si>
    <t>272HO-0106 3M</t>
  </si>
  <si>
    <t>203---0213 2S</t>
  </si>
  <si>
    <t>207 / 207DI TANK CAR COUPLINGS</t>
  </si>
  <si>
    <t>NUT, DUCTILE IRON - (FIG. 207DI)</t>
  </si>
  <si>
    <t>ALL</t>
  </si>
  <si>
    <t>207DI-0102 MN</t>
  </si>
  <si>
    <t>BUNA GASKET</t>
  </si>
  <si>
    <t>207---0103 2G</t>
  </si>
  <si>
    <t>SPANNER WRENCH</t>
  </si>
  <si>
    <t>207---0104 1W</t>
  </si>
  <si>
    <t>215A / 215AN / 215AS OIL &amp; MOLASSES VALVE</t>
  </si>
  <si>
    <t>M.I. LOCK NUT</t>
  </si>
  <si>
    <t>215AN-0101 1N</t>
  </si>
  <si>
    <t>215AN-0401 1N</t>
  </si>
  <si>
    <t>215AN-0501 1N</t>
  </si>
  <si>
    <t>RUBBERIZED CORK GASKET</t>
  </si>
  <si>
    <t>215AN-0102 1G</t>
  </si>
  <si>
    <t>215AN-0402 1G</t>
  </si>
  <si>
    <t>215AN-0502 1G</t>
  </si>
  <si>
    <t>218 OVERWING REFUELING NOZZLE</t>
  </si>
  <si>
    <t>228AL-0102 XB</t>
  </si>
  <si>
    <t>TUBE</t>
  </si>
  <si>
    <t>218---0105 21</t>
  </si>
  <si>
    <t>PLUNGER STEM</t>
  </si>
  <si>
    <t>218---0107 21</t>
  </si>
  <si>
    <t>LARGE DISC HOLDER</t>
  </si>
  <si>
    <t>218---0108 21</t>
  </si>
  <si>
    <t>LARGE DISC, BUNA</t>
  </si>
  <si>
    <t>228AL-0109 2D</t>
  </si>
  <si>
    <t>228AL-0309 2D</t>
  </si>
  <si>
    <t>LARGE DISC NUT</t>
  </si>
  <si>
    <t>218---0110 21</t>
  </si>
  <si>
    <t>246A--0908 2G</t>
  </si>
  <si>
    <t>228AL-0112 2S</t>
  </si>
  <si>
    <t>SMALL DISC, BUNA</t>
  </si>
  <si>
    <t>228AL-0113 2D</t>
  </si>
  <si>
    <t>228AL-0313 2D</t>
  </si>
  <si>
    <t>SMALL DISC GUIDE</t>
  </si>
  <si>
    <t>218---0114 21</t>
  </si>
  <si>
    <t>SMALL DISC HOLDER</t>
  </si>
  <si>
    <t>218---0115 21</t>
  </si>
  <si>
    <t>218---0116 21</t>
  </si>
  <si>
    <t>PACKING GLAND</t>
  </si>
  <si>
    <t>218---0117 21</t>
  </si>
  <si>
    <t>218---0118 21</t>
  </si>
  <si>
    <t>PACKING</t>
  </si>
  <si>
    <t>231A--0119 2P</t>
  </si>
  <si>
    <t>STEM WASHER</t>
  </si>
  <si>
    <t>218---0122 21</t>
  </si>
  <si>
    <t>CHAIN, SPRING &amp; 2 "S" HOOKS**</t>
  </si>
  <si>
    <t>231APM0123 AC</t>
  </si>
  <si>
    <t>TUBE ADAPTOR</t>
  </si>
  <si>
    <t>218---0124 MA</t>
  </si>
  <si>
    <t>GROUND SCREW</t>
  </si>
  <si>
    <t>300AL-3728 2S</t>
  </si>
  <si>
    <t>GROUND WIRE ASSEMBLY</t>
  </si>
  <si>
    <t>231APC0135 2G</t>
  </si>
  <si>
    <t>CONE STRAINER</t>
  </si>
  <si>
    <t>218---0127 2S</t>
  </si>
  <si>
    <t>TUBE CAP**</t>
  </si>
  <si>
    <t>218---0128 XAH</t>
  </si>
  <si>
    <t>227C NOZZLE</t>
  </si>
  <si>
    <t>1 &amp; 1-1/2"</t>
  </si>
  <si>
    <t>227C--0102 XB</t>
  </si>
  <si>
    <t>227C--0103 21</t>
  </si>
  <si>
    <t xml:space="preserve">DISC NUT </t>
  </si>
  <si>
    <t>227C--0104 21</t>
  </si>
  <si>
    <t>RIGID TUBE, LEADED</t>
  </si>
  <si>
    <t>227C--0105 MTB</t>
  </si>
  <si>
    <t>UNLEADED TUBE</t>
  </si>
  <si>
    <t>300---3121 MTB</t>
  </si>
  <si>
    <t xml:space="preserve">DISC, BUNA </t>
  </si>
  <si>
    <t>227C--0106 2D</t>
  </si>
  <si>
    <t>227C--0906 2D</t>
  </si>
  <si>
    <t>227C--0107 21</t>
  </si>
  <si>
    <t>HANDLE GUARD</t>
  </si>
  <si>
    <t>227C--0108 XB</t>
  </si>
  <si>
    <t>227C--0110 2S</t>
  </si>
  <si>
    <t>231A--0118 21</t>
  </si>
  <si>
    <t>SPRING PIN .5" (FOR HANDLE)</t>
  </si>
  <si>
    <t>227C--0112 2P</t>
  </si>
  <si>
    <t>SPRING PIN 5/8" *(FOR HANDLE GUARD)</t>
  </si>
  <si>
    <t>474---0209 2P</t>
  </si>
  <si>
    <t>SPRING PIN 7/8" *(FOR HANDLE GUARD)</t>
  </si>
  <si>
    <t>300T--0114 2P</t>
  </si>
  <si>
    <t>JAM NUT, FOR LEADED TUBE</t>
  </si>
  <si>
    <t>300---0122 21</t>
  </si>
  <si>
    <t>231A / 231AP NOZZLES</t>
  </si>
  <si>
    <t>1-1/4"</t>
  </si>
  <si>
    <t>231A--0102 XA</t>
  </si>
  <si>
    <t xml:space="preserve">CAP GASKET </t>
  </si>
  <si>
    <t>235---0109 2G</t>
  </si>
  <si>
    <t>TUBE &amp; ADAPTOR  - BRASS</t>
  </si>
  <si>
    <t>231A--0105 AT</t>
  </si>
  <si>
    <t>231APM1509 2D</t>
  </si>
  <si>
    <t>231A--0110 21</t>
  </si>
  <si>
    <t>LARGE DISC WASHER</t>
  </si>
  <si>
    <t>231A--0112 2S</t>
  </si>
  <si>
    <t>231A--0513 2D</t>
  </si>
  <si>
    <t>231A--0114 21</t>
  </si>
  <si>
    <t>231A--0115 21</t>
  </si>
  <si>
    <t xml:space="preserve">STUFFING BOX </t>
  </si>
  <si>
    <t>228AL-0116 21</t>
  </si>
  <si>
    <t xml:space="preserve">PACKING GLAND </t>
  </si>
  <si>
    <t xml:space="preserve">PACKING NUT </t>
  </si>
  <si>
    <t>231A--0220 2P</t>
  </si>
  <si>
    <t>CONE STRAINER - 100 MESH (AP MODEL)</t>
  </si>
  <si>
    <t>231AP-0124 2S</t>
  </si>
  <si>
    <t>CONE STRAINER O-RING (AP MODEL)</t>
  </si>
  <si>
    <t>231AP-0125 2R</t>
  </si>
  <si>
    <t>CAP GASKET</t>
  </si>
  <si>
    <t>235---0509 2G</t>
  </si>
  <si>
    <t>TUBE &amp; ADAPTOR - BRASS</t>
  </si>
  <si>
    <t>231A--0205 AT</t>
  </si>
  <si>
    <t>231A--0309 2D</t>
  </si>
  <si>
    <t>231AP-1812 2S</t>
  </si>
  <si>
    <t>231A--0313 2D</t>
  </si>
  <si>
    <t xml:space="preserve">CONE STRAINER </t>
  </si>
  <si>
    <t>231APM0124 2S</t>
  </si>
  <si>
    <t xml:space="preserve">CONE STRAINER O-RING </t>
  </si>
  <si>
    <t>122---0104 2R</t>
  </si>
  <si>
    <t>231AF NOZZLES</t>
  </si>
  <si>
    <t>TUBE &amp; ADAPTOR - ALUMINUM</t>
  </si>
  <si>
    <t>231AF-0205 MT</t>
  </si>
  <si>
    <t>231APM0107 21</t>
  </si>
  <si>
    <t>231SS-0108 21</t>
  </si>
  <si>
    <t>231AF-0110 21</t>
  </si>
  <si>
    <t>231AF-0111 21</t>
  </si>
  <si>
    <t>231AF-0114 21</t>
  </si>
  <si>
    <t>231AF-0115 21</t>
  </si>
  <si>
    <t>STUFFING BOX - STAINLESS STEEL</t>
  </si>
  <si>
    <t>PACKING GLAND - STAINLESS STEEL</t>
  </si>
  <si>
    <t>PACKING NUT - STAINLESS STEEL</t>
  </si>
  <si>
    <t>231APM NOZZLES</t>
  </si>
  <si>
    <t>TUBE , ALUMINUM</t>
  </si>
  <si>
    <t>231APM0505 MT</t>
  </si>
  <si>
    <t>PLUNGER STEM, STAINLESS STEEL</t>
  </si>
  <si>
    <t>LARGE DISC HOLDER, STAINLESS STEEL</t>
  </si>
  <si>
    <t>LARGE DISC NUT, STAINLESS STEEL</t>
  </si>
  <si>
    <t>LARGE DISC WASHER, STAINLESS STEEL</t>
  </si>
  <si>
    <t>SMALL DISC GUIDE, STAINLESS STEEL</t>
  </si>
  <si>
    <t>SMALL DISC HOLDER, STAINLESS STEEL</t>
  </si>
  <si>
    <t>STUFFING BOX , STAINLESS STEEL</t>
  </si>
  <si>
    <t>GROOVE PIN - STEEL</t>
  </si>
  <si>
    <t>CAP-CHAIN-SPRING*</t>
  </si>
  <si>
    <t>CONE STRAINER ASSEMBLY</t>
  </si>
  <si>
    <t>231APM0524 AS</t>
  </si>
  <si>
    <t>REDUCER BUSHING, ALUMINUM, 1-1/2" to 1-1/4"</t>
  </si>
  <si>
    <t>231APM1525 MBA</t>
  </si>
  <si>
    <t>GROUND WIRE ASSEMBLY, CLIP STYLE, 7-1/2' LONG</t>
  </si>
  <si>
    <t>STRAINER O-RING (REQ. 2)</t>
  </si>
  <si>
    <t>GROUND WIRE ASSEMBLY, TO MIL SPEC</t>
  </si>
  <si>
    <t>231APM1548 AG</t>
  </si>
  <si>
    <t>231A--0102 XAA</t>
  </si>
  <si>
    <t xml:space="preserve">TUBE &amp; ADAPTOR </t>
  </si>
  <si>
    <t>231APM1505 2TA</t>
  </si>
  <si>
    <t>231APM1523 ACA</t>
  </si>
  <si>
    <t>231APM1524 2S</t>
  </si>
  <si>
    <t>STRAINER O-RING</t>
  </si>
  <si>
    <t>231APM1540 2R</t>
  </si>
  <si>
    <t>231SS NOZZLE</t>
  </si>
  <si>
    <t>HANDLE (ALUMINUM)</t>
  </si>
  <si>
    <t>TUBE (STAINLESS STEEL)</t>
  </si>
  <si>
    <t>231DI-0105 2T</t>
  </si>
  <si>
    <t>LARGE DISC NUT (STAINLESS STEEL)</t>
  </si>
  <si>
    <t>LARGE DISC WASHER (STAINLESS STEEL)</t>
  </si>
  <si>
    <t>SPRING (STAINLESS STEEL)</t>
  </si>
  <si>
    <t>SMALL DISC GUIDE (STAINLESS STEEL)</t>
  </si>
  <si>
    <t>SMALL DISC HOLDER (STAINLESS STEEL)</t>
  </si>
  <si>
    <t>STUFFING BOX (STAINLESS STEEL)</t>
  </si>
  <si>
    <t>GROOVE PIN-STEEL</t>
  </si>
  <si>
    <t>234BDI / 234DI GATE VALVES</t>
  </si>
  <si>
    <t>HANDWHEEL</t>
  </si>
  <si>
    <t>235---0204 2HPB</t>
  </si>
  <si>
    <t>HANDWHEEL NUT</t>
  </si>
  <si>
    <t>235---0205 2N</t>
  </si>
  <si>
    <t>235---0206 21</t>
  </si>
  <si>
    <t>235---0207 21</t>
  </si>
  <si>
    <t>235---0608 2P</t>
  </si>
  <si>
    <t>235---0609 2G</t>
  </si>
  <si>
    <t>535---0304 2HPB</t>
  </si>
  <si>
    <t>PACKING GLAND-PACKING BUSHING ASSEMBLY</t>
  </si>
  <si>
    <t>535---0306 AB</t>
  </si>
  <si>
    <t>535---0307 21</t>
  </si>
  <si>
    <t>235---0708 2P</t>
  </si>
  <si>
    <t>535---0609 2G</t>
  </si>
  <si>
    <t>235 / 535 GATE VALVES</t>
  </si>
  <si>
    <t>235---0106 21</t>
  </si>
  <si>
    <t>235---0107 21</t>
  </si>
  <si>
    <t>PACKING RINGS (REQ. 2)</t>
  </si>
  <si>
    <t>235---0108 2P</t>
  </si>
  <si>
    <t>235---0508 2P</t>
  </si>
  <si>
    <t>BONNET GASKET</t>
  </si>
  <si>
    <t>LOCK DEVICE</t>
  </si>
  <si>
    <t>235B--0119 ML</t>
  </si>
  <si>
    <t>PACKING RINGS (REQ. 3)</t>
  </si>
  <si>
    <t>235---0209 2G</t>
  </si>
  <si>
    <t>235---0308 2P</t>
  </si>
  <si>
    <t>535B--0319 2L</t>
  </si>
  <si>
    <t>237, 238 &amp; 438 QUICK CLOSING GATE VALVES</t>
  </si>
  <si>
    <t>237---0103 22</t>
  </si>
  <si>
    <t>237---0104 21</t>
  </si>
  <si>
    <t>438---0107 21</t>
  </si>
  <si>
    <t>STUFFING BOX  NUT</t>
  </si>
  <si>
    <t>438---0108 21</t>
  </si>
  <si>
    <t>SPRING (Fig. 238)</t>
  </si>
  <si>
    <t>238---0109 2S</t>
  </si>
  <si>
    <t>SPRING (Fig. 438)</t>
  </si>
  <si>
    <t>438---0109 2S</t>
  </si>
  <si>
    <t>237---0110 3M</t>
  </si>
  <si>
    <t>246A--0108 2G</t>
  </si>
  <si>
    <t>LOCKNUT</t>
  </si>
  <si>
    <t>235RF-0205 2N</t>
  </si>
  <si>
    <t>NITRILE SEAL</t>
  </si>
  <si>
    <t>438---0113 2S</t>
  </si>
  <si>
    <t>LOCK WASHER</t>
  </si>
  <si>
    <t>237---0114 2W</t>
  </si>
  <si>
    <t>LOCK WASHER (Fig. 438)</t>
  </si>
  <si>
    <t>240---0115 2W</t>
  </si>
  <si>
    <t>SPRING GUIDE (Fig. 438)</t>
  </si>
  <si>
    <t>438---0115 21</t>
  </si>
  <si>
    <t>237---0203 XB</t>
  </si>
  <si>
    <t>237---0204 21ZP</t>
  </si>
  <si>
    <t>237---0307 21</t>
  </si>
  <si>
    <t>237---0308 21</t>
  </si>
  <si>
    <t>238---0309 2S</t>
  </si>
  <si>
    <t>237---0303 XB</t>
  </si>
  <si>
    <t>237---0304 21ZP</t>
  </si>
  <si>
    <t>237---0310 3M</t>
  </si>
  <si>
    <t>237---0311 2G</t>
  </si>
  <si>
    <t>237---0811 2G</t>
  </si>
  <si>
    <t>237---0503 XB</t>
  </si>
  <si>
    <t>237---0504 21ZP</t>
  </si>
  <si>
    <t>237---0507 21</t>
  </si>
  <si>
    <t>237---0508 21</t>
  </si>
  <si>
    <t>SPRING (238)</t>
  </si>
  <si>
    <t>238---0509 2S</t>
  </si>
  <si>
    <t>237---0510 3M</t>
  </si>
  <si>
    <t>237---0511 2G</t>
  </si>
  <si>
    <t>237---1011 2G</t>
  </si>
  <si>
    <t>235RF-0305 2N</t>
  </si>
  <si>
    <t>237---0514 2W</t>
  </si>
  <si>
    <t>244/244O/244F/244OF EMERGENCY VENTS</t>
  </si>
  <si>
    <t>244OM-0058 2R</t>
  </si>
  <si>
    <t>244O--2053 2R</t>
  </si>
  <si>
    <t>244O--0108 2R</t>
  </si>
  <si>
    <t>244O--2103 2R</t>
  </si>
  <si>
    <t>5"</t>
  </si>
  <si>
    <t>244O--0808 2R</t>
  </si>
  <si>
    <t>244O--2803 2R</t>
  </si>
  <si>
    <t>244O--0203 2R</t>
  </si>
  <si>
    <t>244O--2203 2R</t>
  </si>
  <si>
    <t>244OF-0108 2R</t>
  </si>
  <si>
    <t>244O--2603 2R</t>
  </si>
  <si>
    <t>244OF-0308 2R</t>
  </si>
  <si>
    <t>244O--2303 2R</t>
  </si>
  <si>
    <t>246A SWING CHECK VALVES</t>
  </si>
  <si>
    <t>POPPET</t>
  </si>
  <si>
    <t>246A--0103 21L</t>
  </si>
  <si>
    <t>POPPET W/ 25 PSI</t>
  </si>
  <si>
    <t>246A--0503 AP</t>
  </si>
  <si>
    <t>POPPET W/ 50 PSI</t>
  </si>
  <si>
    <t>246A--2103 AP</t>
  </si>
  <si>
    <t>LEVER ARM</t>
  </si>
  <si>
    <t>246A--0104 ML</t>
  </si>
  <si>
    <t>346---0105 2N</t>
  </si>
  <si>
    <t>SHAFT</t>
  </si>
  <si>
    <t>246A--0106 21</t>
  </si>
  <si>
    <t>246A--0107 21</t>
  </si>
  <si>
    <t>246A--0203 MPL</t>
  </si>
  <si>
    <t>246A--0603 AP</t>
  </si>
  <si>
    <t>246A--2203 AP</t>
  </si>
  <si>
    <t>246A--0204 ML</t>
  </si>
  <si>
    <t>346DI-0205 2N</t>
  </si>
  <si>
    <t>246A--0206 21</t>
  </si>
  <si>
    <t>246A--0207 21</t>
  </si>
  <si>
    <t>246A--0208 2G</t>
  </si>
  <si>
    <t>246A--1008 2G</t>
  </si>
  <si>
    <t>246A--0403 MPL</t>
  </si>
  <si>
    <t>POPPET ASSEMBLY W/ 25 PSI</t>
  </si>
  <si>
    <t>246A--0803 AP</t>
  </si>
  <si>
    <t>POPPET ASSEMBLY  W/ 50 PSI</t>
  </si>
  <si>
    <t>246A--2403 AP</t>
  </si>
  <si>
    <t>246A--0404 ML</t>
  </si>
  <si>
    <t>246DRF0106 21</t>
  </si>
  <si>
    <t>246A--0407 21</t>
  </si>
  <si>
    <t>246A--0408 2G</t>
  </si>
  <si>
    <t xml:space="preserve"> 246ADI / 246DRF SWING CHECK VALVES</t>
  </si>
  <si>
    <t>POPPET - DUCTILE IRON</t>
  </si>
  <si>
    <t>246ADI0103 MPL</t>
  </si>
  <si>
    <t>246ADI0303 AP</t>
  </si>
  <si>
    <t>246ADI0703 AP</t>
  </si>
  <si>
    <t>246ADI0104 ML</t>
  </si>
  <si>
    <t>FULCRUM SHAFT - STAINLESS STEEL</t>
  </si>
  <si>
    <t>246ADI0106 21</t>
  </si>
  <si>
    <t>246ADI0107 21</t>
  </si>
  <si>
    <t xml:space="preserve">POPPET-D.I. </t>
  </si>
  <si>
    <t>246ADI0203 MPL</t>
  </si>
  <si>
    <t>246ADI0403 AP</t>
  </si>
  <si>
    <t>POPPET ASSEMBLY W/ 50 PSI</t>
  </si>
  <si>
    <t>246ADI0803 AP</t>
  </si>
  <si>
    <t>246ADI0204 ML</t>
  </si>
  <si>
    <t>246ADI0207 21</t>
  </si>
  <si>
    <t>POPPET-DUCTILE IRON</t>
  </si>
  <si>
    <t>346FDI0403 MPL</t>
  </si>
  <si>
    <t>POPPET-DUCTILE IRON W/EXPANSION* ORDER</t>
  </si>
  <si>
    <t>246DRF0503 MP</t>
  </si>
  <si>
    <t>* FOR 25 PSI YOU ALSO NEED</t>
  </si>
  <si>
    <t>246ADI0310 2F</t>
  </si>
  <si>
    <t>* FOR 50 PSI YOU ALSO NEED</t>
  </si>
  <si>
    <t>246ADI0710 2F</t>
  </si>
  <si>
    <t>346FDI0404 ML</t>
  </si>
  <si>
    <t>346FDI0405 2N</t>
  </si>
  <si>
    <t>246DRF0406 21</t>
  </si>
  <si>
    <t>246DRF0407 21</t>
  </si>
  <si>
    <t>FLANGED GASKET</t>
  </si>
  <si>
    <t>514---0402 2G</t>
  </si>
  <si>
    <t>246AL SWING CHECK VALVES</t>
  </si>
  <si>
    <t>POPPET - ALUMINUM</t>
  </si>
  <si>
    <t>246AL-0203 MPL</t>
  </si>
  <si>
    <t>LEVER ARM - ALUMINUM</t>
  </si>
  <si>
    <t>246AL-0204 ML</t>
  </si>
  <si>
    <t>SHAFT - STAINLESS STEEL</t>
  </si>
  <si>
    <t>SIDE PLUG - STAINLESS STEEL</t>
  </si>
  <si>
    <t>272HO/ HOL/ HOS/ HLS INTERNAL EMERGENCY VALVES</t>
  </si>
  <si>
    <t>272HO-0103 MP</t>
  </si>
  <si>
    <t>272HO-0303 MP</t>
  </si>
  <si>
    <t>272HO-0503 MP</t>
  </si>
  <si>
    <t>272HO-0603 MP</t>
  </si>
  <si>
    <t>272HO-0104 21</t>
  </si>
  <si>
    <t>272HO-0105 21ZP</t>
  </si>
  <si>
    <t>2-1/2 &amp; 3"</t>
  </si>
  <si>
    <t>272HO-0605 21ZP</t>
  </si>
  <si>
    <t>4 x 4"</t>
  </si>
  <si>
    <t>272HO-0705 21ZP</t>
  </si>
  <si>
    <t>LOCKING FULCRUM SHAFT</t>
  </si>
  <si>
    <t>2 &amp; 3"</t>
  </si>
  <si>
    <t>272HOL0105 21ZP</t>
  </si>
  <si>
    <t>4 x 3"</t>
  </si>
  <si>
    <t>272HOL0605 21ZP</t>
  </si>
  <si>
    <t>NOTE: 4x4 NOT AVAILABLE IN LOCKING</t>
  </si>
  <si>
    <t>272HO-0306 3M</t>
  </si>
  <si>
    <t>3"  &amp; 4x3"</t>
  </si>
  <si>
    <t>272HO-0506 3M</t>
  </si>
  <si>
    <t>272DI-0406 3M</t>
  </si>
  <si>
    <t>LIFTING ROD &amp; FORK</t>
  </si>
  <si>
    <t>2 &amp; 2-1/2"</t>
  </si>
  <si>
    <t>272HO-0107 21</t>
  </si>
  <si>
    <t>272HO-0507 21</t>
  </si>
  <si>
    <t>272HO-0607 21</t>
  </si>
  <si>
    <t>101---0105 2S</t>
  </si>
  <si>
    <t>603BV-0114 2S</t>
  </si>
  <si>
    <t>272HO-0508 2S</t>
  </si>
  <si>
    <t xml:space="preserve">SPRING </t>
  </si>
  <si>
    <t>272HO-0708 2S</t>
  </si>
  <si>
    <t>HANDLE - 6" LENGTH</t>
  </si>
  <si>
    <t>272HO-0109 3M</t>
  </si>
  <si>
    <t>HANDLE - 10" LENGTH</t>
  </si>
  <si>
    <t>3 &amp; 4"</t>
  </si>
  <si>
    <t>272HO-0509 3M</t>
  </si>
  <si>
    <t>PACKING -(REQ. 4)</t>
  </si>
  <si>
    <t>272HO-0111 2P</t>
  </si>
  <si>
    <t>PACKING -(REQ. 6)</t>
  </si>
  <si>
    <t>272HO-0811 2P</t>
  </si>
  <si>
    <t>300T--0113 2P</t>
  </si>
  <si>
    <t>HOLD OPEN ROD</t>
  </si>
  <si>
    <t>272HO-0113 21B</t>
  </si>
  <si>
    <t>BRACKET</t>
  </si>
  <si>
    <t>272HO-0114 21</t>
  </si>
  <si>
    <t>LOCK NUT (REQ.2)</t>
  </si>
  <si>
    <t>272HO-0115 2N</t>
  </si>
  <si>
    <t>272HO-0116 2S</t>
  </si>
  <si>
    <t>FUSELINK (212 DEGREES) (STD)</t>
  </si>
  <si>
    <t>272HO-0117 2L</t>
  </si>
  <si>
    <t>FUSELINK (165 DEGREES) (OPTIONAL)</t>
  </si>
  <si>
    <t>272HO-0217 2L</t>
  </si>
  <si>
    <t>272HO-0118 2P</t>
  </si>
  <si>
    <t>WASHER</t>
  </si>
  <si>
    <t>272HO-0119 2W</t>
  </si>
  <si>
    <t>HEX NUT</t>
  </si>
  <si>
    <t>LOCK LUG- (HOL/HLS SERIES ONLY)</t>
  </si>
  <si>
    <t>272HOL0122 XB</t>
  </si>
  <si>
    <t>122---0604 2R</t>
  </si>
  <si>
    <t>272HO-0325 2R</t>
  </si>
  <si>
    <t>272HO-0525 2R</t>
  </si>
  <si>
    <t>272HO-0725 2R</t>
  </si>
  <si>
    <t>272HO-0825 2R</t>
  </si>
  <si>
    <t>272HO-1025 2R</t>
  </si>
  <si>
    <t>272HO-1225 2R</t>
  </si>
  <si>
    <t>272HO-1425 2R</t>
  </si>
  <si>
    <t>HOLD OPEN DEVICE COMPLETE*</t>
  </si>
  <si>
    <t>272HO-0127 AH</t>
  </si>
  <si>
    <t>*Includes #13, 14, 15, 17, 18 &amp; 19</t>
  </si>
  <si>
    <t>272HDI / 272DI INTERNAL EMERGENCY VALVES</t>
  </si>
  <si>
    <t>PLUNGER - STEEL</t>
  </si>
  <si>
    <t>272HDI0103 MP</t>
  </si>
  <si>
    <t>PLUNGER - D.I.</t>
  </si>
  <si>
    <t>272HDI0503 MP</t>
  </si>
  <si>
    <t>PLUNGER - D.I. (Fig. 272DI)</t>
  </si>
  <si>
    <t>4 X 3"</t>
  </si>
  <si>
    <t>272DI-0303 MP</t>
  </si>
  <si>
    <t>4 X 4"</t>
  </si>
  <si>
    <t>272HDI0703 MP</t>
  </si>
  <si>
    <t>6 X 4"</t>
  </si>
  <si>
    <t>272DI-0403 MP</t>
  </si>
  <si>
    <t>PACKING NUT - STEEL</t>
  </si>
  <si>
    <t>2 - 4"</t>
  </si>
  <si>
    <t>272HDI0104 21</t>
  </si>
  <si>
    <t>272DI-0404 21</t>
  </si>
  <si>
    <t>FULCRUM SHAFT - STEEL</t>
  </si>
  <si>
    <t>FULCRUM SHAFT - STEEL (Fig. 272DI)</t>
  </si>
  <si>
    <t>272DI-0305 21</t>
  </si>
  <si>
    <t>272DI-0405 21</t>
  </si>
  <si>
    <t>FULCRUM LEVER - M.I.</t>
  </si>
  <si>
    <t>4 &amp; 6"</t>
  </si>
  <si>
    <t>LIFTER FORK &amp; ROD</t>
  </si>
  <si>
    <t>272HDI0107 21</t>
  </si>
  <si>
    <t>272HDI0507 21</t>
  </si>
  <si>
    <t>LIFTER FORK &amp; ROD (Fig. 272DI)</t>
  </si>
  <si>
    <t>272DI-0307 21</t>
  </si>
  <si>
    <t>272DI-0407 21</t>
  </si>
  <si>
    <t>272HO-0508  2S</t>
  </si>
  <si>
    <t>SPRING (Fig. 272DI)</t>
  </si>
  <si>
    <t>272---0108 2S</t>
  </si>
  <si>
    <t>272---0111 MH</t>
  </si>
  <si>
    <t>3 - 6"</t>
  </si>
  <si>
    <t>4" &amp; 6"</t>
  </si>
  <si>
    <t>LOCK LUG</t>
  </si>
  <si>
    <t>272DI-0326 2R</t>
  </si>
  <si>
    <t>HOLD OPEN DEVICE COMPLETE</t>
  </si>
  <si>
    <t>272DI-0409 21</t>
  </si>
  <si>
    <t>METAL PACKING RING</t>
  </si>
  <si>
    <t>2 to 4"</t>
  </si>
  <si>
    <t>101---0217 2R</t>
  </si>
  <si>
    <t>272DI-0410 21</t>
  </si>
  <si>
    <t>285 LINE STRAINERS, BOTTOM CLEAN-OUT</t>
  </si>
  <si>
    <t>CAP</t>
  </si>
  <si>
    <t>285---0102 MC</t>
  </si>
  <si>
    <t>YOKE - M.I.</t>
  </si>
  <si>
    <t>286---0103 MYP</t>
  </si>
  <si>
    <t>SET SCREW</t>
  </si>
  <si>
    <t>285---0204 2S</t>
  </si>
  <si>
    <t>285---0108 2N</t>
  </si>
  <si>
    <t>STRAINER CYLINDER (SS) - 6 MESH</t>
  </si>
  <si>
    <t>285---0106 2S</t>
  </si>
  <si>
    <t>STRAINER CYLINDER (SS) - 10 MESH</t>
  </si>
  <si>
    <t>285---0506 2S</t>
  </si>
  <si>
    <t>STRAINER CYLINDER (SS) - 20 MESH</t>
  </si>
  <si>
    <t>285---0906 2S</t>
  </si>
  <si>
    <t>STRAINER CYLINDER (SS) - 40 MESH</t>
  </si>
  <si>
    <t>285---1306 2S</t>
  </si>
  <si>
    <t>STRAINER CYLINDER (SS) - 60 MESH</t>
  </si>
  <si>
    <t>285---1706 2S</t>
  </si>
  <si>
    <t>STRAINER CYLINDER (SS) - 80 MESH</t>
  </si>
  <si>
    <t>285---2106 2S</t>
  </si>
  <si>
    <t>STRAINER CYLINDER (SS) - 100 MESH</t>
  </si>
  <si>
    <t>285---2506 2S</t>
  </si>
  <si>
    <t>285---0202 MC</t>
  </si>
  <si>
    <t>285---0203 MYP</t>
  </si>
  <si>
    <t>285---3005 2G</t>
  </si>
  <si>
    <t>285---0206 2S</t>
  </si>
  <si>
    <t>285---0606 2S</t>
  </si>
  <si>
    <t>285---1006 2S</t>
  </si>
  <si>
    <t>285---1406 2S</t>
  </si>
  <si>
    <t>285---1806 2S</t>
  </si>
  <si>
    <t>285---2206 2S</t>
  </si>
  <si>
    <t>285---2606 2S</t>
  </si>
  <si>
    <t>285---0402 MC</t>
  </si>
  <si>
    <t>285---0403 MYP</t>
  </si>
  <si>
    <t>285---0404 2S</t>
  </si>
  <si>
    <t>285---3205 2G</t>
  </si>
  <si>
    <t>285---0406 2S</t>
  </si>
  <si>
    <t>285---0806 2S</t>
  </si>
  <si>
    <t>285---1206 2S</t>
  </si>
  <si>
    <t>285---1606 2S</t>
  </si>
  <si>
    <t>285---2006 2S</t>
  </si>
  <si>
    <t>285---2406 2S</t>
  </si>
  <si>
    <t>285---2806 2S</t>
  </si>
  <si>
    <t>COVER</t>
  </si>
  <si>
    <t>285---7002 MC</t>
  </si>
  <si>
    <t>285---7003 MYP</t>
  </si>
  <si>
    <t>COVER GASKET</t>
  </si>
  <si>
    <t>285---7005 2G</t>
  </si>
  <si>
    <t>STRAINER CYLINDER (SS) - 8 MESH</t>
  </si>
  <si>
    <t>285---7006 2S</t>
  </si>
  <si>
    <t>STRAINER CYLINDER (SS) - 14 MESH</t>
  </si>
  <si>
    <t>285---7206 2S</t>
  </si>
  <si>
    <t>285---7706 2S</t>
  </si>
  <si>
    <t>CYLINDER GASKET</t>
  </si>
  <si>
    <t>285---7009 2G</t>
  </si>
  <si>
    <t>285AL LINE STRAINERS, BOTTOM CLEAN-OUT</t>
  </si>
  <si>
    <t>CAP - ALUMINUM</t>
  </si>
  <si>
    <t>285AL-0102 MC</t>
  </si>
  <si>
    <t>SET SCREW - S.S.</t>
  </si>
  <si>
    <t>285AL-0204 2S</t>
  </si>
  <si>
    <t>LOCKNUT - S.S.</t>
  </si>
  <si>
    <t>285AL-0108 2N</t>
  </si>
  <si>
    <t>285AL-0202 MC</t>
  </si>
  <si>
    <t>SET SCREW - STAINLESS STEEL</t>
  </si>
  <si>
    <t>LOCKNUT - STAINLESS STEEL</t>
  </si>
  <si>
    <t>285AL-0402 MC</t>
  </si>
  <si>
    <t>285AL-0404 2S</t>
  </si>
  <si>
    <t>285---0405 2G</t>
  </si>
  <si>
    <t>LOCKNUT - STAINLESS STEEL.</t>
  </si>
  <si>
    <t>285DI LINE STRAINERS, BOTTOM CLEAN-OUT</t>
  </si>
  <si>
    <t>CAP - D.I.</t>
  </si>
  <si>
    <t>285DI-0202 MC</t>
  </si>
  <si>
    <t>SET SCREW - STAINLESS STEEL.</t>
  </si>
  <si>
    <t>285DI-0402 MC</t>
  </si>
  <si>
    <t>285FDI FLANGED LINE STRAINER, BOTTOM CLEAN-OUT</t>
  </si>
  <si>
    <t>CAP - DUCTILE IRON</t>
  </si>
  <si>
    <t>LOCK NUT - STAINLESS STEEL</t>
  </si>
  <si>
    <t>285FDI0202 MC</t>
  </si>
  <si>
    <t>285FDI1605 2G</t>
  </si>
  <si>
    <t>285F--0206 2S</t>
  </si>
  <si>
    <t>285F--0406 2S</t>
  </si>
  <si>
    <t>285F--0606 2S</t>
  </si>
  <si>
    <t>285F--0806 2S</t>
  </si>
  <si>
    <t>285F--1006 2S</t>
  </si>
  <si>
    <t>285F--1206 2S</t>
  </si>
  <si>
    <t>285F--1406 2S</t>
  </si>
  <si>
    <t>HEX NUT (REQ. 8)</t>
  </si>
  <si>
    <t>285F--0212 2N</t>
  </si>
  <si>
    <t>CAP SCREW (REQ. 8)</t>
  </si>
  <si>
    <t>285F--0212 2S</t>
  </si>
  <si>
    <t>285SS LINE STRAINERS, BOTTOM CLEAN-OUT</t>
  </si>
  <si>
    <t>CAP - STAINLESS STEEL</t>
  </si>
  <si>
    <t>285SS-0102 MC</t>
  </si>
  <si>
    <t>STRAINER CYLINDER - (SS) 100 MESH</t>
  </si>
  <si>
    <t>286 LINE STRAINERS, TOP CLEAN-OUT</t>
  </si>
  <si>
    <t>CAP - C.I.</t>
  </si>
  <si>
    <t>286---0102 MC</t>
  </si>
  <si>
    <t>GROOVE PIN (REQ. 2)</t>
  </si>
  <si>
    <t>286---0107 2P</t>
  </si>
  <si>
    <t>DRAIN PLUG</t>
  </si>
  <si>
    <t>286---0110 2P</t>
  </si>
  <si>
    <t>286---0106 2S</t>
  </si>
  <si>
    <t>286---0406 2S</t>
  </si>
  <si>
    <t>286---0706 2S</t>
  </si>
  <si>
    <t>286---1006 2S</t>
  </si>
  <si>
    <t>286---1306 2S</t>
  </si>
  <si>
    <t>286---1606 2S</t>
  </si>
  <si>
    <t>286---1906 2S</t>
  </si>
  <si>
    <t>286---0302 MC</t>
  </si>
  <si>
    <t>286---0305 2G</t>
  </si>
  <si>
    <t>286---2405 2G</t>
  </si>
  <si>
    <t>286---0306 2S</t>
  </si>
  <si>
    <t>286---0606 2S</t>
  </si>
  <si>
    <t>286---0906 2S</t>
  </si>
  <si>
    <t>286---1206 2S</t>
  </si>
  <si>
    <t>286---1506 2S</t>
  </si>
  <si>
    <t>286---1806 2S</t>
  </si>
  <si>
    <t>286---2106 2S</t>
  </si>
  <si>
    <t>286U UL LISTED LINE STRAINER, TOP CLEAN-OUT</t>
  </si>
  <si>
    <t>YOKE, M.I.</t>
  </si>
  <si>
    <t>286U--0104 2S</t>
  </si>
  <si>
    <t>286U--0105 2G</t>
  </si>
  <si>
    <t>STRAINER CYLINDER (SS)-14 MESH</t>
  </si>
  <si>
    <t>286U--0106 2S</t>
  </si>
  <si>
    <t>STRAINER CYLINDER (SS)-24 MESH</t>
  </si>
  <si>
    <t>286U--0206 2S</t>
  </si>
  <si>
    <t>286U--0111 2N</t>
  </si>
  <si>
    <t>286FDI FLANGED LINE STRAINER, TOP CLEAN-OUT</t>
  </si>
  <si>
    <t>286FDI0102 MC</t>
  </si>
  <si>
    <t>GROOVE PIN (REQ. 3)</t>
  </si>
  <si>
    <t>286FDI0202 MC</t>
  </si>
  <si>
    <t>286FDI0505 2G</t>
  </si>
  <si>
    <t>286F--0207 2P</t>
  </si>
  <si>
    <t>286F--0206 2S</t>
  </si>
  <si>
    <t>286F--0506 2S</t>
  </si>
  <si>
    <t>286F--0806 2S</t>
  </si>
  <si>
    <t>286F--1106 2S</t>
  </si>
  <si>
    <t>286F--1406 2S</t>
  </si>
  <si>
    <t>286F--1706 2S</t>
  </si>
  <si>
    <t>286F--2006 2S</t>
  </si>
  <si>
    <t>300ALM0402 2S</t>
  </si>
  <si>
    <t>300---4202 2S</t>
  </si>
  <si>
    <t>POPPET/DISC HOLDER</t>
  </si>
  <si>
    <t>300---0103 21</t>
  </si>
  <si>
    <t>300---3105 21</t>
  </si>
  <si>
    <t>300---4105 21</t>
  </si>
  <si>
    <t>STUFFING BOX FOR STAINLESS STEEL FOR ATS</t>
  </si>
  <si>
    <t>300---4106 21</t>
  </si>
  <si>
    <t>300ATS0106 21</t>
  </si>
  <si>
    <t>STEM FOR O-RING  (BRASS)</t>
  </si>
  <si>
    <t>300---3107 21</t>
  </si>
  <si>
    <t>300---4107 21</t>
  </si>
  <si>
    <t>300---0108 2D</t>
  </si>
  <si>
    <t>300---4108 2D</t>
  </si>
  <si>
    <t>331---0104 21</t>
  </si>
  <si>
    <t>DISC WASHER, STAINLESS STEEL</t>
  </si>
  <si>
    <t>300ALM2609 21</t>
  </si>
  <si>
    <t>636---0114 2R</t>
  </si>
  <si>
    <t>300---4110 2P</t>
  </si>
  <si>
    <t>HANDLE - STEEL PLATED</t>
  </si>
  <si>
    <t>300---0112 2H</t>
  </si>
  <si>
    <t>TUBE (13/16" BRASS) (UNLEADED)</t>
  </si>
  <si>
    <t>TUBE (15/16" BRASS) (LEADED)</t>
  </si>
  <si>
    <t>300---4121 MTB</t>
  </si>
  <si>
    <t>TUBE (13/16" ALUMINUM) (UNLEADED)</t>
  </si>
  <si>
    <t>300---0521 2T</t>
  </si>
  <si>
    <t>TUBE (15/16" ALUMINUM) (LEADED)</t>
  </si>
  <si>
    <t>300ALM2621 2T</t>
  </si>
  <si>
    <t>TUBE JAM NUT (BRASS)</t>
  </si>
  <si>
    <t>TUBE JAM NUT (ALUMINUM)</t>
  </si>
  <si>
    <t>300ALM0422 2N</t>
  </si>
  <si>
    <t>BRASS ADAPTOR</t>
  </si>
  <si>
    <t>300---3123 2A</t>
  </si>
  <si>
    <t>ALUMINUM ADAPTOR</t>
  </si>
  <si>
    <t>300---0521 2A</t>
  </si>
  <si>
    <t>REDUCER BUSHER 1 x 3/4 (BRASS)</t>
  </si>
  <si>
    <t>300ALM1629 MB</t>
  </si>
  <si>
    <t>REDUCER BUSHER 1 x 3/4 (ZINC)</t>
  </si>
  <si>
    <t>300---0123 2B</t>
  </si>
  <si>
    <t>CHECK VALVE SPRING</t>
  </si>
  <si>
    <t>300---0116 2S</t>
  </si>
  <si>
    <t>CHECK VALVE WASHER</t>
  </si>
  <si>
    <t>300---0117 21</t>
  </si>
  <si>
    <t>300ALM1618 2D</t>
  </si>
  <si>
    <t>CHECK VALVE DISC NUT</t>
  </si>
  <si>
    <t>300---0119 2N</t>
  </si>
  <si>
    <t>CHECK VALVE POPPET (BRASS)</t>
  </si>
  <si>
    <t>300---0120 21</t>
  </si>
  <si>
    <t>305 / 305L TOP SEAL ADAPTORS</t>
  </si>
  <si>
    <t>GASKET - (FIG. 305L)</t>
  </si>
  <si>
    <t>3 X 4"</t>
  </si>
  <si>
    <t>305---0112 2G</t>
  </si>
  <si>
    <t>305C  TOP SEAL CAPS</t>
  </si>
  <si>
    <t>305C--2005 2G</t>
  </si>
  <si>
    <t>305XPU0105 2G</t>
  </si>
  <si>
    <t>PULL RING</t>
  </si>
  <si>
    <t>735DC-0105 2R</t>
  </si>
  <si>
    <t>305C--0107 2R</t>
  </si>
  <si>
    <t>305XA MONITORING WELL CAPS &amp; ADAPTORS</t>
  </si>
  <si>
    <t>305X--0100 AC</t>
  </si>
  <si>
    <t>ADAPTOR (RING)</t>
  </si>
  <si>
    <t>305A--0100 AA</t>
  </si>
  <si>
    <t>SET SCREW (REQ.3) W/WRENCH</t>
  </si>
  <si>
    <t>305A--0102 AS</t>
  </si>
  <si>
    <t>305A--0112 2G</t>
  </si>
  <si>
    <t>305XP TANK MONITOR CAPS, DRILLED &amp; TAPPED</t>
  </si>
  <si>
    <t>CONNECTORS W/ 3/8" HOLE</t>
  </si>
  <si>
    <t>2 &amp; 4"</t>
  </si>
  <si>
    <t>305XP-0218 2C</t>
  </si>
  <si>
    <t>CONNECTORS W/ 1/2" HOLE</t>
  </si>
  <si>
    <t>305XP-1218 2C</t>
  </si>
  <si>
    <t>307 FILL CAPS</t>
  </si>
  <si>
    <t xml:space="preserve">ADAPTOR    </t>
  </si>
  <si>
    <t>307---0102 MA</t>
  </si>
  <si>
    <t>CHAIN</t>
  </si>
  <si>
    <t>307---0702 MA</t>
  </si>
  <si>
    <t>318  MANHOLES</t>
  </si>
  <si>
    <r>
      <t>COVER</t>
    </r>
    <r>
      <rPr>
        <b/>
        <sz val="8"/>
        <rFont val="Arial"/>
        <family val="2"/>
      </rPr>
      <t xml:space="preserve"> (318) </t>
    </r>
  </si>
  <si>
    <t>318---0102 3C</t>
  </si>
  <si>
    <r>
      <t xml:space="preserve">COVER </t>
    </r>
    <r>
      <rPr>
        <b/>
        <sz val="8"/>
        <rFont val="Arial"/>
        <family val="2"/>
      </rPr>
      <t xml:space="preserve">(318) </t>
    </r>
  </si>
  <si>
    <t>318---0202 3C</t>
  </si>
  <si>
    <t>18"</t>
  </si>
  <si>
    <t>318---1102 2C</t>
  </si>
  <si>
    <r>
      <t xml:space="preserve">COVER </t>
    </r>
    <r>
      <rPr>
        <b/>
        <sz val="8"/>
        <rFont val="Arial"/>
        <family val="2"/>
      </rPr>
      <t>(318TM)</t>
    </r>
  </si>
  <si>
    <t>318TM-1102 3C</t>
  </si>
  <si>
    <r>
      <t>COVER</t>
    </r>
    <r>
      <rPr>
        <b/>
        <sz val="8"/>
        <rFont val="Arial"/>
        <family val="2"/>
      </rPr>
      <t xml:space="preserve"> (318VR) </t>
    </r>
  </si>
  <si>
    <t>318VR-0202 3C</t>
  </si>
  <si>
    <r>
      <t xml:space="preserve">COVER </t>
    </r>
    <r>
      <rPr>
        <b/>
        <sz val="8"/>
        <rFont val="Arial"/>
        <family val="2"/>
      </rPr>
      <t xml:space="preserve">(318XA) </t>
    </r>
  </si>
  <si>
    <t>318XA-0102 3C</t>
  </si>
  <si>
    <t>38"</t>
  </si>
  <si>
    <t>44"</t>
  </si>
  <si>
    <t>38 &amp; 44"</t>
  </si>
  <si>
    <t>318L--1604 AH</t>
  </si>
  <si>
    <t>318L--3804 AH</t>
  </si>
  <si>
    <t>323 / 323B VAPOR RECOVERY ADAPTORS</t>
  </si>
  <si>
    <t>STEM - NICKEL PLATED BRASS</t>
  </si>
  <si>
    <t>323---0102 21NP</t>
  </si>
  <si>
    <t>323---0103 2S</t>
  </si>
  <si>
    <t>BUNA DISC</t>
  </si>
  <si>
    <t>323---0104 2D</t>
  </si>
  <si>
    <t>323---0304 2D</t>
  </si>
  <si>
    <t>SPRING GUIDE - ALUMINUM</t>
  </si>
  <si>
    <t>323---0105 21</t>
  </si>
  <si>
    <t>PLUNGER GUIDE - ALUMINUM</t>
  </si>
  <si>
    <t>323---0106 MG</t>
  </si>
  <si>
    <t>RETAINING RING - STAINLESS STEEL</t>
  </si>
  <si>
    <t>323---0107 2R</t>
  </si>
  <si>
    <t>LARGE WASHER - STAINLESS STEEL</t>
  </si>
  <si>
    <t>323---0108 2W</t>
  </si>
  <si>
    <t>SMALL WASHER - STAINLESS STEEL</t>
  </si>
  <si>
    <t>323BB-0109 2W</t>
  </si>
  <si>
    <t>CAP SCREW (REQ.8)</t>
  </si>
  <si>
    <t>323---0110 2S</t>
  </si>
  <si>
    <t>BUSHING - DELRIN</t>
  </si>
  <si>
    <t>323---0111 2B</t>
  </si>
  <si>
    <t>BUNA GASKET (4" STYLE ONLY)</t>
  </si>
  <si>
    <t>346DI / FDI EXTERNAL EMERGENCY VALVES</t>
  </si>
  <si>
    <t>1-1/2 &amp; 2"</t>
  </si>
  <si>
    <t>FULCRUM SHAFT - STAINLESS STEEL*</t>
  </si>
  <si>
    <t>346DI-0506 21</t>
  </si>
  <si>
    <t>FUSE LINK - 165 DEGREE (STD)</t>
  </si>
  <si>
    <t>346DI-0508 2L</t>
  </si>
  <si>
    <t>FUSE LINK - 212 DEGREE (OPTIONAL)</t>
  </si>
  <si>
    <t>346DI-0608 2L</t>
  </si>
  <si>
    <t>HOLD OPEN HOOK - STAINLESS STEEL</t>
  </si>
  <si>
    <t>346DI-0509 2H</t>
  </si>
  <si>
    <t>346---0211 2S</t>
  </si>
  <si>
    <t xml:space="preserve">HANDLE - BRASS </t>
  </si>
  <si>
    <t>346---0212 MH</t>
  </si>
  <si>
    <t>346---0213 2P</t>
  </si>
  <si>
    <t>SEAL NUT - STAINLESS STEEL</t>
  </si>
  <si>
    <t>346DI-0514 21</t>
  </si>
  <si>
    <t>PLUG SEAL</t>
  </si>
  <si>
    <t>346DI-0515 21</t>
  </si>
  <si>
    <t>346DI-0516 2R</t>
  </si>
  <si>
    <t>346DI-0518 2W</t>
  </si>
  <si>
    <t>618---0130 2S</t>
  </si>
  <si>
    <t>346DI-0706 21</t>
  </si>
  <si>
    <t xml:space="preserve">FUSE LINK - 165 DEGREE </t>
  </si>
  <si>
    <r>
      <t>FUSE LINK - 212 DEGREE</t>
    </r>
    <r>
      <rPr>
        <b/>
        <sz val="8"/>
        <rFont val="Arial"/>
        <family val="2"/>
      </rPr>
      <t xml:space="preserve"> </t>
    </r>
    <r>
      <rPr>
        <sz val="8"/>
        <rFont val="Arial"/>
        <family val="2"/>
      </rPr>
      <t>(OPTIONAL)</t>
    </r>
  </si>
  <si>
    <t>346---0309 2H</t>
  </si>
  <si>
    <t>346---0311 2S</t>
  </si>
  <si>
    <t>346FDI0717 2W</t>
  </si>
  <si>
    <t>346FDI0406 21</t>
  </si>
  <si>
    <t xml:space="preserve">FUSELINK - 165 DEGREE </t>
  </si>
  <si>
    <t>FUSELINK - 212 DEGREE (OPTIONAL)</t>
  </si>
  <si>
    <t>HOLD OPEN HOOK</t>
  </si>
  <si>
    <t>346FDI0411 2S</t>
  </si>
  <si>
    <t>346FDI0412 MH</t>
  </si>
  <si>
    <t>346FDI0417 2W</t>
  </si>
  <si>
    <t>O-RING</t>
  </si>
  <si>
    <t>346FDI0416 2R</t>
  </si>
  <si>
    <t>346FDI0414 21</t>
  </si>
  <si>
    <t>346FDI0415 21</t>
  </si>
  <si>
    <t>346SS EXTERNAL EMERGENCY VALVE</t>
  </si>
  <si>
    <t>FUSE LINK - 165 DEGREE</t>
  </si>
  <si>
    <t>HANDLE - BRASS (Fig. 346DI)</t>
  </si>
  <si>
    <t>GROOVE PIN (REQ.2)</t>
  </si>
  <si>
    <t>COVER - C.I.</t>
  </si>
  <si>
    <t>351---0102 MC</t>
  </si>
  <si>
    <t>GRID HOUSING ASSEMBLY*</t>
  </si>
  <si>
    <t>351S--0104 AH</t>
  </si>
  <si>
    <t xml:space="preserve">*INCL: 1 #3, 21 #4, 8 #9 &amp; 8 #11 </t>
  </si>
  <si>
    <t>CAP - BRASS (FITS ON IRON COVER)</t>
  </si>
  <si>
    <t>351---0105 MC</t>
  </si>
  <si>
    <t>548---0109 2G</t>
  </si>
  <si>
    <t>CAP SCREW FOR COVER (REQ. 8)</t>
  </si>
  <si>
    <t>351---0110 2S</t>
  </si>
  <si>
    <t>351---0112 2G</t>
  </si>
  <si>
    <t>2" X 6" PIPE NIPPLE (ATTACHES VENT TO</t>
  </si>
  <si>
    <t>351---0128 2N</t>
  </si>
  <si>
    <t>354---0200 AV</t>
  </si>
  <si>
    <t>354  UPDRAFT VENTS</t>
  </si>
  <si>
    <t>749---0103 MC</t>
  </si>
  <si>
    <t>SCREEN - 40 MESH BRASS</t>
  </si>
  <si>
    <t>749---0112 2S</t>
  </si>
  <si>
    <t>CAP SCREW FOR HOOD BODY/CAP (RQ. 3)</t>
  </si>
  <si>
    <t>749---0113 2S</t>
  </si>
  <si>
    <t>CAP SCREW FOR BODY (REQ. 2)</t>
  </si>
  <si>
    <t>231APC0134 2S</t>
  </si>
  <si>
    <t>REDUCER ADAPTOR - ALUMINUM - 1.5" ONLY</t>
  </si>
  <si>
    <t>354---0115 XA</t>
  </si>
  <si>
    <t>354---0302 MC</t>
  </si>
  <si>
    <t>354---0312 2S</t>
  </si>
  <si>
    <t>1018P-1104 2S</t>
  </si>
  <si>
    <t>354---0402 MC</t>
  </si>
  <si>
    <t>354---0412 2S</t>
  </si>
  <si>
    <t>354---0114 2S</t>
  </si>
  <si>
    <t>356 FLUSH FILL BOXES &amp; TEST WELLS</t>
  </si>
  <si>
    <t>356---0102 2G</t>
  </si>
  <si>
    <t>WRENCH - CAST IRON</t>
  </si>
  <si>
    <t>356---0303 3C</t>
  </si>
  <si>
    <t>TEST WELL WRENCH</t>
  </si>
  <si>
    <t>356TW-0403 MW</t>
  </si>
  <si>
    <t>COVER/PLUG - BRASS</t>
  </si>
  <si>
    <t>356---0104 MP</t>
  </si>
  <si>
    <t>357BXA  FLUSH FILL BOXES &amp; TEST WELLS</t>
  </si>
  <si>
    <t>COVER-OUTER (FIG 357B)</t>
  </si>
  <si>
    <t>357B--0105 MC</t>
  </si>
  <si>
    <t>COVER-OUTER (FIG 357BXA)</t>
  </si>
  <si>
    <t>357BXA0105 MC</t>
  </si>
  <si>
    <t xml:space="preserve">LOCK PLATE </t>
  </si>
  <si>
    <t>357B--0106 2P</t>
  </si>
  <si>
    <t>GASKET (OUTER COVER)</t>
  </si>
  <si>
    <t>357BXA0107 2G</t>
  </si>
  <si>
    <t>WRENCH</t>
  </si>
  <si>
    <t>357B--0209 3C</t>
  </si>
  <si>
    <t xml:space="preserve">CAP SCREW </t>
  </si>
  <si>
    <t>357B--0110 2S</t>
  </si>
  <si>
    <t>372  DRAIN VALVES</t>
  </si>
  <si>
    <t>ASSEMBLED PLUNGER W/BUNA</t>
  </si>
  <si>
    <t>372---0103 AP</t>
  </si>
  <si>
    <t>372---0203 AP</t>
  </si>
  <si>
    <t>372---0104 2D</t>
  </si>
  <si>
    <t>372---0204 2D</t>
  </si>
  <si>
    <t>PIN</t>
  </si>
  <si>
    <t>372---0105 2P</t>
  </si>
  <si>
    <t>372---0106 21</t>
  </si>
  <si>
    <t>372---0112 2R</t>
  </si>
  <si>
    <t>372---0109 MH</t>
  </si>
  <si>
    <t>372---0110 2S</t>
  </si>
  <si>
    <t>336U--0109 21</t>
  </si>
  <si>
    <t>372---0212 XB</t>
  </si>
  <si>
    <t>336U--0111 21</t>
  </si>
  <si>
    <t>HANDLE (318L &amp; 418L ) PAINTED BLK W SCREWS</t>
  </si>
  <si>
    <t>HANDLE (318L &amp; 418L) WITH SCREWS - SS</t>
  </si>
  <si>
    <t>418L--3807 MG</t>
  </si>
  <si>
    <t>CAP SCREW (REQ. 3)</t>
  </si>
  <si>
    <t>418L--3806 2S</t>
  </si>
  <si>
    <t>NYLON WASHER (REQ. 3)</t>
  </si>
  <si>
    <t>418L--3808 2W</t>
  </si>
  <si>
    <t>418L--4407 MG</t>
  </si>
  <si>
    <t>418TM TANK MONITOR MANHOLES</t>
  </si>
  <si>
    <t>418TM-1102 MC</t>
  </si>
  <si>
    <t>418TM-1105 2G</t>
  </si>
  <si>
    <t>CAP SCREW (REQ.3)</t>
  </si>
  <si>
    <t>418XA-0106 2S</t>
  </si>
  <si>
    <t>418XA MONITORING WELL MANHOLES</t>
  </si>
  <si>
    <t>7"</t>
  </si>
  <si>
    <t>418XA-0502 MC</t>
  </si>
  <si>
    <t>PAINTED COVER</t>
  </si>
  <si>
    <t>418XAP0502 MCP</t>
  </si>
  <si>
    <t>418XA-0505 2G</t>
  </si>
  <si>
    <t>CAP SCREWS - STAINLESS STEEL (REQ. 2)</t>
  </si>
  <si>
    <t>418XA-0506 2S</t>
  </si>
  <si>
    <t>418XA-0902 MC</t>
  </si>
  <si>
    <t>418XAP0902 MCP</t>
  </si>
  <si>
    <t>418XA-0905 2G</t>
  </si>
  <si>
    <t>418XA-0906 2S</t>
  </si>
  <si>
    <t>418XA-0102 MC</t>
  </si>
  <si>
    <t>418XAP0102 MCP</t>
  </si>
  <si>
    <t>418XA-0105 2G</t>
  </si>
  <si>
    <t>NYLON WASHER (XAH &amp; XAW ONLY)</t>
  </si>
  <si>
    <t>418XAH0308 2W</t>
  </si>
  <si>
    <t>418XAH0311 2W</t>
  </si>
  <si>
    <t>418XA-0202 MC</t>
  </si>
  <si>
    <t>418XAP0202 MCP</t>
  </si>
  <si>
    <t>418XA-0205 2G</t>
  </si>
  <si>
    <t>418XA-1102 MC</t>
  </si>
  <si>
    <t>418XAP1102 MCP</t>
  </si>
  <si>
    <t>CAP SCREWS - STAINLESS STEEL (REQ. 3)</t>
  </si>
  <si>
    <t>418 &amp; 418XAS MANHOLES W/STEEL COVERS</t>
  </si>
  <si>
    <t>COVER (Fig. 418XAS)</t>
  </si>
  <si>
    <t>418XAS0402 MC</t>
  </si>
  <si>
    <t>418XAS0405 2G</t>
  </si>
  <si>
    <t>CAP SCREW (REQ. 2)</t>
  </si>
  <si>
    <t>NYLON WASHER (REQ. 2)</t>
  </si>
  <si>
    <t>COVER (Fig. 418)</t>
  </si>
  <si>
    <t>418---1002 MC</t>
  </si>
  <si>
    <t>418---1006 2S</t>
  </si>
  <si>
    <t>24"</t>
  </si>
  <si>
    <t>418---1302 MC</t>
  </si>
  <si>
    <t>418---1305 AG</t>
  </si>
  <si>
    <t>418XAS0907 2W</t>
  </si>
  <si>
    <t>424 SQUARE KNOCK-DOWN MANHOLES</t>
  </si>
  <si>
    <t>SIDES ONLY (Set of 4)</t>
  </si>
  <si>
    <t>424S--0100 AM</t>
  </si>
  <si>
    <t>424---0101 2C</t>
  </si>
  <si>
    <t>438 QUICK CLOSING GATE VALVES</t>
  </si>
  <si>
    <t>FULCRUM SHAFT - S.S. (AS OF 6/97)</t>
  </si>
  <si>
    <t>SPRING GUIDE</t>
  </si>
  <si>
    <t>449FS TEST MEASURES</t>
  </si>
  <si>
    <t>REPLACEMENT KIT FOR OLD STYLE**</t>
  </si>
  <si>
    <t>449FS-0200 1K</t>
  </si>
  <si>
    <t>REPLACEMENT KIT FOR NEW STYLE **</t>
  </si>
  <si>
    <t>449FS-0100 1K</t>
  </si>
  <si>
    <t>**KIT INCLUDES 5 PCS. GLASS TUBES &amp; 5 SETS OF O-RINGS</t>
  </si>
  <si>
    <t>474 FARM TANK EMERGENCY VALVES</t>
  </si>
  <si>
    <t>HANDLE - BRASS</t>
  </si>
  <si>
    <t>474---0202 MH</t>
  </si>
  <si>
    <t>STEM - BRASS</t>
  </si>
  <si>
    <t>474---0203 21</t>
  </si>
  <si>
    <t>574---0104 2S</t>
  </si>
  <si>
    <t>474---0205 2D</t>
  </si>
  <si>
    <t>474---0305 2D</t>
  </si>
  <si>
    <t>474---0605 2D</t>
  </si>
  <si>
    <t>BUNA O-RING</t>
  </si>
  <si>
    <t>474---0206 2R</t>
  </si>
  <si>
    <t>474---0306 2R</t>
  </si>
  <si>
    <t>DISC WASHER - BRASS</t>
  </si>
  <si>
    <t>474---0207 21</t>
  </si>
  <si>
    <t>FUSE LINK - 160 DEGREE</t>
  </si>
  <si>
    <t>SPRING PIN (3/16" X 5/8")</t>
  </si>
  <si>
    <t>SPRING RETAINER RING</t>
  </si>
  <si>
    <t>331---0108 21</t>
  </si>
  <si>
    <t>COTTER PIN - STAINLESS STEEL</t>
  </si>
  <si>
    <t>474---0211 2P</t>
  </si>
  <si>
    <t>PLUNGER STEM WASHER - BRASS</t>
  </si>
  <si>
    <t>228AL-0122 21</t>
  </si>
  <si>
    <t>229F--0104 2N</t>
  </si>
  <si>
    <t>1" TO 3/4" REDUCER BUSHING</t>
  </si>
  <si>
    <t>1 X 3/4"</t>
  </si>
  <si>
    <t>507 &amp; 507AO EMERGENCY VALVE OPERATORS</t>
  </si>
  <si>
    <t>BODY (1 &amp; 2 COMPARTMENT) (POWDER COATED)</t>
  </si>
  <si>
    <t>507---0201 ABP</t>
  </si>
  <si>
    <t>BODY ( 3-5 COMPARTMENT) (POWDER COATED)</t>
  </si>
  <si>
    <t>507---0501 AB</t>
  </si>
  <si>
    <t>BODY (1 &amp; 2 COMPARTMENT) (Fig. 507AO)</t>
  </si>
  <si>
    <t>507AO-0201 AB</t>
  </si>
  <si>
    <t>BODY ( 3-5 COMPARTMENT) (Fig. 507AO)</t>
  </si>
  <si>
    <t>507AO-0501 AB</t>
  </si>
  <si>
    <t>LEFT HANDLE ASSEMBLY (POWDER COATED)</t>
  </si>
  <si>
    <t>507S--0502 AH</t>
  </si>
  <si>
    <t>507S--0503 AH</t>
  </si>
  <si>
    <t>507S--0504 AH</t>
  </si>
  <si>
    <t>507S--0505 AH</t>
  </si>
  <si>
    <t>RIGHT HANDLE ASSEMBLY (POWDER COATED)</t>
  </si>
  <si>
    <t>507S--0506 AH</t>
  </si>
  <si>
    <t>NOTE: HANDLE ASSEMBLIES INCL: # 7, 8, 9, &amp; 24</t>
  </si>
  <si>
    <t>TOGGLE LEVER</t>
  </si>
  <si>
    <t>507S--0507 ALP</t>
  </si>
  <si>
    <t>CLEVIS PIN</t>
  </si>
  <si>
    <t>507S--0508 2P</t>
  </si>
  <si>
    <t>507---0509 2P</t>
  </si>
  <si>
    <t>FUSE ADAPTOR</t>
  </si>
  <si>
    <t>507---0510 AA</t>
  </si>
  <si>
    <t>CABLE CLAMP NUT</t>
  </si>
  <si>
    <t>507---0512 2N</t>
  </si>
  <si>
    <t>TAKE-UP LOCK NUT</t>
  </si>
  <si>
    <t>507---0513 2N</t>
  </si>
  <si>
    <t>TRIP BAR SHAFT (1 &amp; 2 COMPARTMENT)</t>
  </si>
  <si>
    <t>507---0216 21</t>
  </si>
  <si>
    <t>TRIP BAR SHAFT (3, 4, &amp; 5 COMPARTMENT)</t>
  </si>
  <si>
    <t>507---0516 21</t>
  </si>
  <si>
    <t>HANDLE SHAFT (1 &amp; 2 COMPARTMENT)</t>
  </si>
  <si>
    <t>507S--0217 21</t>
  </si>
  <si>
    <t>HANDLE SHAFT (3-5 COMPARTMENT)</t>
  </si>
  <si>
    <t>507S--0517 21</t>
  </si>
  <si>
    <t>HANDLE SHAFT RETAINING RING</t>
  </si>
  <si>
    <t>507---0518 2R</t>
  </si>
  <si>
    <t>ASSEMBLED TRIP LEVER (1 &amp; 2 COMPARTMENT)</t>
  </si>
  <si>
    <t>507AO-0219 AL</t>
  </si>
  <si>
    <t>ASSEMBLED TRIP LEVER (3-5 COMPARTMENT)</t>
  </si>
  <si>
    <t>507AO-0519 AL</t>
  </si>
  <si>
    <t>NOTE: TRIP LEVER ASSEMBLIES INCL: 16L, 22 &amp; 48</t>
  </si>
  <si>
    <t>TRIP LEVER SPRING</t>
  </si>
  <si>
    <t>507---0520 2S</t>
  </si>
  <si>
    <t>603ALV0118 2W</t>
  </si>
  <si>
    <t>HAND GRIP</t>
  </si>
  <si>
    <t>507S--0524 2G</t>
  </si>
  <si>
    <t>COMPLETE TAKE-UP W/FUSE ADAPTOR*</t>
  </si>
  <si>
    <t>507---0507 ALTU</t>
  </si>
  <si>
    <t>*INCLUDES PART #'S 10, 11, 12 &amp; 13</t>
  </si>
  <si>
    <t>HANDLE SPACER</t>
  </si>
  <si>
    <t>507---0426 21</t>
  </si>
  <si>
    <t>CABLE CLAMP</t>
  </si>
  <si>
    <t>507AO-0548 2C</t>
  </si>
  <si>
    <t>514 RAISED FACE COMPANION FLANGES</t>
  </si>
  <si>
    <t>COMPANION FLANGE - 150# RAISED FACE STEEL</t>
  </si>
  <si>
    <t>514---0201 2F</t>
  </si>
  <si>
    <t>NUTS &amp; BOLTS (SET OF 4)</t>
  </si>
  <si>
    <t>514---0200 AB</t>
  </si>
  <si>
    <t>514---0202 2G</t>
  </si>
  <si>
    <t>514---0301 2F</t>
  </si>
  <si>
    <t>514---0300 AB</t>
  </si>
  <si>
    <t>514---0302 2G</t>
  </si>
  <si>
    <t>514---0401 2F</t>
  </si>
  <si>
    <t>NUTS &amp; BOLTS (SET OF 8)</t>
  </si>
  <si>
    <t>514---0400 AB</t>
  </si>
  <si>
    <t>515 REMOTE SPILL CONTAINERS</t>
  </si>
  <si>
    <t>BRACKET ADAPTOR KIT</t>
  </si>
  <si>
    <t>515---0201 AA</t>
  </si>
  <si>
    <t>515---0301 AA</t>
  </si>
  <si>
    <t>515---0401 AA</t>
  </si>
  <si>
    <t>517 SPILL CONTAINERS</t>
  </si>
  <si>
    <t>LID ASSEMBLY (POWDER COATED WHITE)</t>
  </si>
  <si>
    <t>2" &amp; 4"</t>
  </si>
  <si>
    <t>517---0102 ALP</t>
  </si>
  <si>
    <t>2 &amp; 4</t>
  </si>
  <si>
    <t>517WO-0106 2SP</t>
  </si>
  <si>
    <t>518/518CC SPILL CONTAINERS</t>
  </si>
  <si>
    <t>DRAIN ASSEMBLY</t>
  </si>
  <si>
    <t>518---0113 AD</t>
  </si>
  <si>
    <t>519  WATER-TIGHT MONITORING WELL MANHOLES</t>
  </si>
  <si>
    <t>CAST IRON COVER</t>
  </si>
  <si>
    <t>519---0102 MC</t>
  </si>
  <si>
    <t>519---0202 MC</t>
  </si>
  <si>
    <t>CAST IRON COVER (POWDER COATED WHITE)</t>
  </si>
  <si>
    <t>SPIDER - BRASS</t>
  </si>
  <si>
    <t>519---0103 MS</t>
  </si>
  <si>
    <t>519---0203  MS</t>
  </si>
  <si>
    <t>GASKET - BUNA</t>
  </si>
  <si>
    <t>519---0104 2G</t>
  </si>
  <si>
    <t>519---0204 2G</t>
  </si>
  <si>
    <t xml:space="preserve">BOLT ASSEMBLY-PARTS # 8 &amp; 9 </t>
  </si>
  <si>
    <t>519---0105 AB</t>
  </si>
  <si>
    <t xml:space="preserve">LABEL PLATE - BRASS </t>
  </si>
  <si>
    <t>519---0107 2P</t>
  </si>
  <si>
    <t>BOLT - STAINLESS STEEL</t>
  </si>
  <si>
    <t>519---0108 MB</t>
  </si>
  <si>
    <t>519---0109 2R</t>
  </si>
  <si>
    <t xml:space="preserve">LABEL PLATE MACHINE SCREW (REQ. 2) </t>
  </si>
  <si>
    <t>519---0112 2S</t>
  </si>
  <si>
    <t>524 / 524H SQUARE MANHOLES</t>
  </si>
  <si>
    <t>COVER - (Fig. 524)</t>
  </si>
  <si>
    <t>524---0202 MCH</t>
  </si>
  <si>
    <t>COVER - (Fig. 524H)</t>
  </si>
  <si>
    <t>524H--0202 AC</t>
  </si>
  <si>
    <t>SIDE PIECE - (Fig. 524H)</t>
  </si>
  <si>
    <t>524---0203 2S</t>
  </si>
  <si>
    <t>HANDLE - (Fig. 524H)</t>
  </si>
  <si>
    <t>318L--1604 2H</t>
  </si>
  <si>
    <t>524---0205 MG</t>
  </si>
  <si>
    <t>CAP SCREW (REQ. 4)</t>
  </si>
  <si>
    <t>BOLT NUT (REQ. 4)</t>
  </si>
  <si>
    <t>524---0207 21</t>
  </si>
  <si>
    <t>NYLON WASHER (REQ. 4)</t>
  </si>
  <si>
    <t>529 / 529R NIPPLE CHECK VALVES</t>
  </si>
  <si>
    <t>ASSEMBLED PLUNGER (Fig. 529)</t>
  </si>
  <si>
    <t>529---0111 AP</t>
  </si>
  <si>
    <t>ASSEMBLED PLUNGER (Fig. 529R)</t>
  </si>
  <si>
    <t>529R--0111 AP</t>
  </si>
  <si>
    <t>530---0112 2R</t>
  </si>
  <si>
    <t>SPRING (Fig. 529)</t>
  </si>
  <si>
    <t>529---0106 2S</t>
  </si>
  <si>
    <t>SPRING (Fig. 529R)</t>
  </si>
  <si>
    <t>529R--0106 2S</t>
  </si>
  <si>
    <t>530 NIPPLE CHECK VALVES</t>
  </si>
  <si>
    <t>534DI / 534BDI FLANGED GATE VALVES</t>
  </si>
  <si>
    <t>235---0204 2H</t>
  </si>
  <si>
    <t>535---0304 2H</t>
  </si>
  <si>
    <t>535---0306 21</t>
  </si>
  <si>
    <t>535 GATE VALVES, SEE 235</t>
  </si>
  <si>
    <t>548 / 548A  PRESSURE VACUUM VENTS</t>
  </si>
  <si>
    <t>HOOD - ALUMINUM</t>
  </si>
  <si>
    <t>548A--0102 MH</t>
  </si>
  <si>
    <t>PRESSURE DISCHARGE HOOD - ALUMINUM</t>
  </si>
  <si>
    <t>748ALT1402 AH</t>
  </si>
  <si>
    <t>30 MESH SCREEN FOR PRESSURE SIDE</t>
  </si>
  <si>
    <t>548---0105 2S</t>
  </si>
  <si>
    <t>SNAP RING FOR PRESSURE SCREEN</t>
  </si>
  <si>
    <t>548---0106 2R</t>
  </si>
  <si>
    <t>VACUUM POPPET ASSEMBLY - BRASS</t>
  </si>
  <si>
    <t>548---0107 AP</t>
  </si>
  <si>
    <t>GASKET FOR VACUUM CAGE</t>
  </si>
  <si>
    <t>30 MESH SCREEN FOR VACUUM END</t>
  </si>
  <si>
    <t>748ALT0110 2S</t>
  </si>
  <si>
    <t>SNAP RING FOR VACUUM SCREEN</t>
  </si>
  <si>
    <t>748ALT0111 2R</t>
  </si>
  <si>
    <t>MACHINE SCREW FOR BODY/HOOD (REQ. 3)</t>
  </si>
  <si>
    <t>548---0118 2S</t>
  </si>
  <si>
    <t>4 oz LEAD WEIGHT CASTING</t>
  </si>
  <si>
    <t>548---0219 XL</t>
  </si>
  <si>
    <t xml:space="preserve">6 oz LEAD WEIGHT CASTING </t>
  </si>
  <si>
    <t>548---0320 XL</t>
  </si>
  <si>
    <t>8 oz LEAD WEIGHT CASTING</t>
  </si>
  <si>
    <t>548---0421 XL</t>
  </si>
  <si>
    <t>12 oz LEAD WEIGHT CASTING</t>
  </si>
  <si>
    <t>548---0522 XL</t>
  </si>
  <si>
    <t>16 oz LEAD WEIGHT CASTING</t>
  </si>
  <si>
    <t>548---0623 XL</t>
  </si>
  <si>
    <t>548A--0702 MH</t>
  </si>
  <si>
    <t>548---0705 2S</t>
  </si>
  <si>
    <t>548---0706 2R</t>
  </si>
  <si>
    <t>VACUUM POPPET ASSEMBLY</t>
  </si>
  <si>
    <t>548---0707 AP</t>
  </si>
  <si>
    <t>O-RING FOR VACUUM CAGE</t>
  </si>
  <si>
    <t>548---0711 2R</t>
  </si>
  <si>
    <t xml:space="preserve">30 MESH SCREEN-VACUUM END </t>
  </si>
  <si>
    <t>548---0710 2S</t>
  </si>
  <si>
    <t>155---0603 2R</t>
  </si>
  <si>
    <r>
      <t>MACHINE SCREW FOR BODY/HOOD</t>
    </r>
    <r>
      <rPr>
        <b/>
        <sz val="8"/>
        <rFont val="Arial"/>
        <family val="2"/>
      </rPr>
      <t xml:space="preserve"> </t>
    </r>
    <r>
      <rPr>
        <sz val="8"/>
        <rFont val="Arial"/>
        <family val="2"/>
      </rPr>
      <t>(REQ. 3)</t>
    </r>
  </si>
  <si>
    <t>548---0819 XL</t>
  </si>
  <si>
    <t>548---0920 XL</t>
  </si>
  <si>
    <t>548---1021 XL</t>
  </si>
  <si>
    <t xml:space="preserve">12 oz LEAD WEIGHT CASTING </t>
  </si>
  <si>
    <t>548---1122 XL</t>
  </si>
  <si>
    <t>548---1223 XL</t>
  </si>
  <si>
    <t>560 / 561 / 562 / 563   EXTRACTORS</t>
  </si>
  <si>
    <t>560---0101 MBE</t>
  </si>
  <si>
    <t>561---0101 MBE</t>
  </si>
  <si>
    <t>562---0101 MBE</t>
  </si>
  <si>
    <t>563---0101 MBE</t>
  </si>
  <si>
    <t>EXTRACTABLE CAGE - BRASS</t>
  </si>
  <si>
    <t>561---0102 MC</t>
  </si>
  <si>
    <t>561---0104 2R</t>
  </si>
  <si>
    <t>574 FARM TANK EMERGENCY VALVE</t>
  </si>
  <si>
    <t>1 X 1"</t>
  </si>
  <si>
    <t>574---0102 MH</t>
  </si>
  <si>
    <t>574---0103 21</t>
  </si>
  <si>
    <t>RIVET PIN (DRILLED)</t>
  </si>
  <si>
    <t>574---0109 2R</t>
  </si>
  <si>
    <t xml:space="preserve">PLUNGER STEM WASHER </t>
  </si>
  <si>
    <t>574---0112 21</t>
  </si>
  <si>
    <t>603ALF / 603ALV EMERGENCY VALVES</t>
  </si>
  <si>
    <t>603ATV0102 MC</t>
  </si>
  <si>
    <t>PLUNGER ASSEMBLY, BRASS/BUNA</t>
  </si>
  <si>
    <t>603ALV0103 AP</t>
  </si>
  <si>
    <t>603ALV0703 AP</t>
  </si>
  <si>
    <t>603ALV0104 MH</t>
  </si>
  <si>
    <t>HANDLE ASSEMBLY</t>
  </si>
  <si>
    <t>603ALV0104 AH</t>
  </si>
  <si>
    <t xml:space="preserve">        INCL:  # 4,19,20F, 20S, 23 &amp; 20N</t>
  </si>
  <si>
    <t xml:space="preserve">FULCRUM SHAFT </t>
  </si>
  <si>
    <t>603ALF0206 21</t>
  </si>
  <si>
    <t>FULCRUM LEVER ARM - DISTALOY</t>
  </si>
  <si>
    <t>603ALV0507 3S</t>
  </si>
  <si>
    <t>STUFFING BOX NUT BRASS</t>
  </si>
  <si>
    <t>603ALF0508 21</t>
  </si>
  <si>
    <t>BAIL - BRASS (OPTIONAL)</t>
  </si>
  <si>
    <t>603ALC0112 MB</t>
  </si>
  <si>
    <t>603ATV0114 2S</t>
  </si>
  <si>
    <t>DISC, BUNA 2 &amp; 3 INCH</t>
  </si>
  <si>
    <t>603ALV0115 2D</t>
  </si>
  <si>
    <t>603ALV0715 2D</t>
  </si>
  <si>
    <t>LOCK WASHER (REQ. 3)</t>
  </si>
  <si>
    <t>603ALV0119 2S</t>
  </si>
  <si>
    <t>HEX NUT  (REQ. 3)</t>
  </si>
  <si>
    <t>603ALF0520 2N</t>
  </si>
  <si>
    <t>FUSE PLATE - 250 DEGREES</t>
  </si>
  <si>
    <t>603ALV0120 2L</t>
  </si>
  <si>
    <t>STEEL PLATE</t>
  </si>
  <si>
    <t>603ALV0120 2P</t>
  </si>
  <si>
    <t>INLET SCREEN - 20 MESH S.S (OPTIONAL)</t>
  </si>
  <si>
    <t>603ALC0121 2S</t>
  </si>
  <si>
    <t>SET SCREW  FOR CAP (REQ. 2)</t>
  </si>
  <si>
    <t>603ALV0122 2S</t>
  </si>
  <si>
    <t>U-BOLT</t>
  </si>
  <si>
    <t>603ALV0123 2B</t>
  </si>
  <si>
    <t>SET SCREW FOR BALL</t>
  </si>
  <si>
    <t>603ALV0124 2S</t>
  </si>
  <si>
    <t>INLET FLANGE GASKET (OPTIONAL)</t>
  </si>
  <si>
    <t>603ALV0125 2G</t>
  </si>
  <si>
    <t>OUTLET FLANGE GASKET (OPTIONAL)</t>
  </si>
  <si>
    <t>603ALF0126 2G</t>
  </si>
  <si>
    <t>FLANGED BRACKET (STD ON NEW STYLE 2" ALF)</t>
  </si>
  <si>
    <t>603ALF0127 2B</t>
  </si>
  <si>
    <t xml:space="preserve">VICTAULIC BRACKET </t>
  </si>
  <si>
    <t>603ALV0327 2B</t>
  </si>
  <si>
    <t>CAP SCREW (STD ON NEW STYLE ALF)</t>
  </si>
  <si>
    <t>603ALF0528 2S</t>
  </si>
  <si>
    <t>MACHING SCREW (STANDARD ON ALV)</t>
  </si>
  <si>
    <t>SGE92---0329 2S</t>
  </si>
  <si>
    <t xml:space="preserve">HEX NUT(STD ON ALF) </t>
  </si>
  <si>
    <t>235RF-0221 2N</t>
  </si>
  <si>
    <t>603ALF0541 21</t>
  </si>
  <si>
    <t>603ALF / 603ALV /603AAV /603AAF EMERGENCY VALVES</t>
  </si>
  <si>
    <t>603ALV0303 AP</t>
  </si>
  <si>
    <t>603ALV0903 AP</t>
  </si>
  <si>
    <t xml:space="preserve">       INCL:  # 4,19,20F,20S,23 &amp; 20N</t>
  </si>
  <si>
    <t>FULCRUM SHAFT, BRASS</t>
  </si>
  <si>
    <t>FULCRUM LEVER , DISTALOY</t>
  </si>
  <si>
    <t>STUFFING BOX NUT - BRASS</t>
  </si>
  <si>
    <t>BAIL - BRASS</t>
  </si>
  <si>
    <t>INLET SCREEN - 20 MESH S.S. (OPTIONAL)</t>
  </si>
  <si>
    <t>235RF-0120 2G</t>
  </si>
  <si>
    <t>HEX NUT (STD ON ALF)</t>
  </si>
  <si>
    <t>FLANGED BRACKET (3&amp;4") (NEW STYLE)</t>
  </si>
  <si>
    <t>603ALF0227 2B</t>
  </si>
  <si>
    <t>CAP SCREW (STD ON ALF)</t>
  </si>
  <si>
    <t>AIR CYLINDER (AAF &amp; AAV)</t>
  </si>
  <si>
    <t>603AAF0233 2C</t>
  </si>
  <si>
    <t>603ALF0502 MC</t>
  </si>
  <si>
    <t>PLUNGER ASSEMBLY, BRASS W/ BUNA</t>
  </si>
  <si>
    <t>603ALF0503 AP</t>
  </si>
  <si>
    <t>603ALF1703 AP</t>
  </si>
  <si>
    <t>603ALF0504 MH</t>
  </si>
  <si>
    <t>603ALF0504 AH</t>
  </si>
  <si>
    <t xml:space="preserve">FULCRUM SHAFT - BRASS </t>
  </si>
  <si>
    <t>603ALF0506 21</t>
  </si>
  <si>
    <t>LEVER ARM - MALLEABLE IRON</t>
  </si>
  <si>
    <t>603ALF0507 ML</t>
  </si>
  <si>
    <t xml:space="preserve">STUFFING BOX NUT - BRASS </t>
  </si>
  <si>
    <t>SIDE PLUG - BRASS</t>
  </si>
  <si>
    <t>603ALF0509 MP</t>
  </si>
  <si>
    <t>603ALF0515 2D</t>
  </si>
  <si>
    <t>603ALF1715 2D</t>
  </si>
  <si>
    <t>INLET SCREEN-20 MESH (OPTIONAL)</t>
  </si>
  <si>
    <t>603ALF0521 2S</t>
  </si>
  <si>
    <t>235RF-0220 2G</t>
  </si>
  <si>
    <t>LOCKING NUT (REQ. 2)</t>
  </si>
  <si>
    <t>CABLE BRACKET - BRASS</t>
  </si>
  <si>
    <t>603ALF0527 MB</t>
  </si>
  <si>
    <t xml:space="preserve">CAP SCREW FOR BRACKET </t>
  </si>
  <si>
    <t>AIR CYLINDER</t>
  </si>
  <si>
    <t>603AAF0533 2C</t>
  </si>
  <si>
    <t>603ALF0540 21</t>
  </si>
  <si>
    <t>603ALV &amp; 603AAV</t>
  </si>
  <si>
    <t>603ALV0502 MC</t>
  </si>
  <si>
    <t>603ALV0506 21</t>
  </si>
  <si>
    <t>603ALF0514 2S</t>
  </si>
  <si>
    <t>603ALF0516 2N</t>
  </si>
  <si>
    <t>DISC WASHER - PLATED STEEL</t>
  </si>
  <si>
    <t>603ALF0517 2W</t>
  </si>
  <si>
    <t xml:space="preserve">AIR CYLINDER </t>
  </si>
  <si>
    <t>PLUNGER, UPPER BAIL END, BRASS</t>
  </si>
  <si>
    <t>UPPER STEM, BRASS</t>
  </si>
  <si>
    <t>603ATV EMERGENCY VALVES</t>
  </si>
  <si>
    <t>PLUNGER ASSEMBLY, BRASS W/BUNA</t>
  </si>
  <si>
    <t>603ATV0103 AP</t>
  </si>
  <si>
    <t>603ATV0203 AP</t>
  </si>
  <si>
    <t xml:space="preserve">HANDLE </t>
  </si>
  <si>
    <t xml:space="preserve">      INCL:  # 4,19,20F, 20S, 23 &amp; 20N</t>
  </si>
  <si>
    <t>FULCRUM SHAFT - BRASS</t>
  </si>
  <si>
    <t>603ATV0106 21</t>
  </si>
  <si>
    <t>LEVER ARM - DUCTLIE IRON</t>
  </si>
  <si>
    <t>603ATV0108 21</t>
  </si>
  <si>
    <t>603ALV0113 2R</t>
  </si>
  <si>
    <t xml:space="preserve">INLET SCREEN - 20 MESH S.S. (OPTIONAL) </t>
  </si>
  <si>
    <t xml:space="preserve">CONSULT MORRISON CUSTOMER SERVICE FOR ASSISTANCE </t>
  </si>
  <si>
    <t>618 SIMPLEX TANK GAUGE</t>
  </si>
  <si>
    <t>TAPE BOX -COMPLETE, GALVANIZED STEEL</t>
  </si>
  <si>
    <t>618---0101 AB</t>
  </si>
  <si>
    <t>WINDOW SLEEVE - COPPER</t>
  </si>
  <si>
    <t>618---0107 MS</t>
  </si>
  <si>
    <t>WINDOW HOUSING - ALUMINUM</t>
  </si>
  <si>
    <t>618---0108 MH</t>
  </si>
  <si>
    <t>WEIGHT</t>
  </si>
  <si>
    <t>618---0113 21</t>
  </si>
  <si>
    <t>SWIVEL (REPLACEMENT STYLE ONLY)</t>
  </si>
  <si>
    <t>618---0216 2S</t>
  </si>
  <si>
    <t>FLOAT, COPPER, W. SWIVEL</t>
  </si>
  <si>
    <t>618---0118 AF</t>
  </si>
  <si>
    <t xml:space="preserve">FLOAT, ROUND S.S.W/ SWIVEL </t>
  </si>
  <si>
    <t>618---0218 AF</t>
  </si>
  <si>
    <t>31' TAPE - S.S.</t>
  </si>
  <si>
    <t>618---0126 2T</t>
  </si>
  <si>
    <t>50' TAPE - S.S.</t>
  </si>
  <si>
    <t>618---1726 2T</t>
  </si>
  <si>
    <t>FLOAT, CYLINDRICAL BRASS</t>
  </si>
  <si>
    <t>618---0328 AF</t>
  </si>
  <si>
    <t xml:space="preserve">FLOAT, CYLINDRICAL S.S. </t>
  </si>
  <si>
    <t>618---0428 AF</t>
  </si>
  <si>
    <t>625B / 625S BRASS HAMMERS</t>
  </si>
  <si>
    <t>HANDLE - 14"</t>
  </si>
  <si>
    <t>1#</t>
  </si>
  <si>
    <t>625B--0102 4H</t>
  </si>
  <si>
    <t>HANDLE - 16"</t>
  </si>
  <si>
    <t>2 &amp; 3#</t>
  </si>
  <si>
    <t>625S--0102 4H</t>
  </si>
  <si>
    <t>HANDLE - 36"</t>
  </si>
  <si>
    <t>10#</t>
  </si>
  <si>
    <t>625S--0202 4H</t>
  </si>
  <si>
    <t>636F / 636M / 636U EMERGENCY SHUTOFF VALVES</t>
  </si>
  <si>
    <t>BODY SEAL RING - GRAPHITE</t>
  </si>
  <si>
    <t>636---0106 2R</t>
  </si>
  <si>
    <t>HANDLE - ALUMINUM</t>
  </si>
  <si>
    <t>636---0115 AH</t>
  </si>
  <si>
    <t>HOLD OPEN SCREW - STEEL</t>
  </si>
  <si>
    <t>636---0116 2S</t>
  </si>
  <si>
    <t>PIPE PLUG - CAST IRON</t>
  </si>
  <si>
    <t>636---0120 2P</t>
  </si>
  <si>
    <t>CAP SCREW - ZINC PLATED (REQ. 3)</t>
  </si>
  <si>
    <t>636---0121 2S</t>
  </si>
  <si>
    <t>636---0123 2L</t>
  </si>
  <si>
    <t>SPRING FOR FUSE LINK</t>
  </si>
  <si>
    <t>636---0124 2S</t>
  </si>
  <si>
    <t>HANDLE SCREW</t>
  </si>
  <si>
    <t>636---0128 2S</t>
  </si>
  <si>
    <t>1-1/2" UNION COUPLING (Fig. 636U)</t>
  </si>
  <si>
    <t>636U--0131 MCE</t>
  </si>
  <si>
    <t xml:space="preserve">1-1/2" UNION PIPE END (Fig. 636U) </t>
  </si>
  <si>
    <t>636U--0132 MEE</t>
  </si>
  <si>
    <t xml:space="preserve">U-BOLT ASSEMBLY - INCL: 2 ZINC PLATED </t>
  </si>
  <si>
    <t>636---0136 AB</t>
  </si>
  <si>
    <t xml:space="preserve">      U-BOLTS, NUT &amp; WASHER</t>
  </si>
  <si>
    <t>1-1/2" FEMALE SHEAR SECTION KIT</t>
  </si>
  <si>
    <t>636F--0140 AS</t>
  </si>
  <si>
    <t>1-1/2" MALE SHEAR SECTION KIT</t>
  </si>
  <si>
    <t>636M--0141 AS</t>
  </si>
  <si>
    <t>1-1/2" UNION SHEAR SECTION KIT</t>
  </si>
  <si>
    <t>636U--0142 AS</t>
  </si>
  <si>
    <t>2" FEMALE SHEAR SECTION KIT</t>
  </si>
  <si>
    <t>636F--0240 AS</t>
  </si>
  <si>
    <t>2" MALE SHEAR SECTION KIT</t>
  </si>
  <si>
    <t>636M--0241 AS</t>
  </si>
  <si>
    <t>678XA MONITORING WELL PLUGS</t>
  </si>
  <si>
    <t>GASKET, SIDE SEAL</t>
  </si>
  <si>
    <t>678XA-0004 2G</t>
  </si>
  <si>
    <t>GASKET, TOP SEAL</t>
  </si>
  <si>
    <t>678XA-0009 2G</t>
  </si>
  <si>
    <t>678XA-0104 2G</t>
  </si>
  <si>
    <t>678XA-0109 2G</t>
  </si>
  <si>
    <t>678XA-0204 2G</t>
  </si>
  <si>
    <t>678XA-0209 2G</t>
  </si>
  <si>
    <t>691/ 691B / 691BSS  BALL VALVES</t>
  </si>
  <si>
    <t>1/4 &amp; 3/8"</t>
  </si>
  <si>
    <t>691---0101 1H</t>
  </si>
  <si>
    <t>691---0301 1H</t>
  </si>
  <si>
    <t>691---0401 1H</t>
  </si>
  <si>
    <t>1-1/4 to 2"</t>
  </si>
  <si>
    <t>691---0601 1H</t>
  </si>
  <si>
    <t>2-1/2 to 4"</t>
  </si>
  <si>
    <t>691---0901 1H</t>
  </si>
  <si>
    <t>HANDLE, LOCKING STYLE</t>
  </si>
  <si>
    <t>1/4 to 1/2"</t>
  </si>
  <si>
    <t>691B--0101 1H</t>
  </si>
  <si>
    <t>691B--0401 1H</t>
  </si>
  <si>
    <t>691B--0601 1H</t>
  </si>
  <si>
    <t>691B--0901 1H</t>
  </si>
  <si>
    <t>710 / 710SS SOLENOID VALVES</t>
  </si>
  <si>
    <t>120/60 VOLT COIL ONLY</t>
  </si>
  <si>
    <t>3/4 to 2"</t>
  </si>
  <si>
    <t>710---0151 1C</t>
  </si>
  <si>
    <t>710---0301 1C</t>
  </si>
  <si>
    <t>240/60 VOLT COIL ONLY</t>
  </si>
  <si>
    <t>3/4" to 2"</t>
  </si>
  <si>
    <t>7102400151 1C</t>
  </si>
  <si>
    <t>*OTHER VOLTAGES AVAILABLE UPON REQUEST</t>
  </si>
  <si>
    <t>710---0075 2R</t>
  </si>
  <si>
    <t>710---0102 2R</t>
  </si>
  <si>
    <t>710---0152 2R</t>
  </si>
  <si>
    <t>710---0302 2R</t>
  </si>
  <si>
    <t>748A PRESSURE VACUUM VENTS</t>
  </si>
  <si>
    <t>PRESSURE DISCHARGE HOOD</t>
  </si>
  <si>
    <t>SCREEN - 30 MESH - (FOR PRESSURE)</t>
  </si>
  <si>
    <t>SCREEN - 30 MESH - (FOR VACUUM END)</t>
  </si>
  <si>
    <t>MACHINE SCREEN - BODY/HOOD (REQ. 3)</t>
  </si>
  <si>
    <t>6 oz LEAD WEIGHT CASTING</t>
  </si>
  <si>
    <t>748ALT PRESSURE VACUUM VENTS</t>
  </si>
  <si>
    <t>HOOD ASSEMBLY - ALUMINUM*</t>
  </si>
  <si>
    <t>748ALT0102 AH</t>
  </si>
  <si>
    <t>748ALT0103 MPT</t>
  </si>
  <si>
    <t>PRESSURE SCREEN - 30 MESH - S.S.</t>
  </si>
  <si>
    <t>SCREEN SNAP RING FOR PRESSURE SIDE</t>
  </si>
  <si>
    <t>748ALT0107 APT</t>
  </si>
  <si>
    <t>VACUUM END</t>
  </si>
  <si>
    <t>748ALT0108 AE</t>
  </si>
  <si>
    <t>VACUUM GASKET</t>
  </si>
  <si>
    <t>VACUUM END SCREEN - 30 MESH - S.S.</t>
  </si>
  <si>
    <t>VACUUM SCREEN SNAP RING</t>
  </si>
  <si>
    <t>MACHINE SCREW - BODY/HOOD (REQ. 3)</t>
  </si>
  <si>
    <t>8 oz PRESSURE SPRING - STAINLESS STEEL</t>
  </si>
  <si>
    <t>748ALT0121 2S</t>
  </si>
  <si>
    <t>16 oz PRESSURE SPRING - STAINLESS STEEL</t>
  </si>
  <si>
    <t>748ALT0223 2S</t>
  </si>
  <si>
    <t>SPRING RETAINER - ALUMINUM</t>
  </si>
  <si>
    <t>748ALT0124 21</t>
  </si>
  <si>
    <t>DRYER CONNECTION - ALUMINUM</t>
  </si>
  <si>
    <t>748ALT0831 AD</t>
  </si>
  <si>
    <t>CLEAR ACRYLIC FRONT COVER</t>
  </si>
  <si>
    <t>818---0104 2C</t>
  </si>
  <si>
    <t>CLEAR ACRYLIC FRONT COVER (PRE 10/19/09)</t>
  </si>
  <si>
    <t>818REP0104 2C</t>
  </si>
  <si>
    <t>BODY O-RING</t>
  </si>
  <si>
    <t>818---0106 2R</t>
  </si>
  <si>
    <t>BACK PLATE</t>
  </si>
  <si>
    <t>818---0107 2P</t>
  </si>
  <si>
    <t>BACK PLATE (PRE 10/19/09)</t>
  </si>
  <si>
    <t>818REP0107 2P</t>
  </si>
  <si>
    <t>BODY RETAINING RING</t>
  </si>
  <si>
    <t>818---0108 2R</t>
  </si>
  <si>
    <t>BODY RETAINING RING (PRE 10/19/09)</t>
  </si>
  <si>
    <t>818REP0108 2R</t>
  </si>
  <si>
    <t>SWIVEL ADAPTOR</t>
  </si>
  <si>
    <t>818---0133 MAA</t>
  </si>
  <si>
    <t>ADAPTOR O-RING</t>
  </si>
  <si>
    <t>818---0134 2R</t>
  </si>
  <si>
    <t>ADAPTOR RETAINING RING</t>
  </si>
  <si>
    <t>818---0135 2R</t>
  </si>
  <si>
    <t>2I DROP TUBE FLOAT, STAINLESS STEEL</t>
  </si>
  <si>
    <t>818---0445 AF</t>
  </si>
  <si>
    <t>818---4045 AF</t>
  </si>
  <si>
    <t>OVERFILL DECAL</t>
  </si>
  <si>
    <t>818---0146 2L</t>
  </si>
  <si>
    <t>REORDER DECAL</t>
  </si>
  <si>
    <t>818---0147 2L</t>
  </si>
  <si>
    <t>REMOTE ADAPTOR 4"x2" Threads D.I. BSP Thds</t>
  </si>
  <si>
    <t>ADAPTOR 2" TH X 2" M QD HC ALUM (0500 AV)</t>
  </si>
  <si>
    <t>9095A-0224 MA</t>
  </si>
  <si>
    <t>LOWER RETAINING RING (REQ. 2 )</t>
  </si>
  <si>
    <t>9095A-0208 2R</t>
  </si>
  <si>
    <t>RIGHT FLOAT LINKAGE ASSEMBLY*</t>
  </si>
  <si>
    <t>UPPER PIPE-SCHD. 40</t>
  </si>
  <si>
    <t>9095A-0215 MP</t>
  </si>
  <si>
    <t>LEFT FLOAT LINKAGE ASSEMBLY*</t>
  </si>
  <si>
    <t>DROP TUBE ADAPTOR</t>
  </si>
  <si>
    <t>ADAPTOR 6" TH x 3" M QD  HC ALUM (0300)</t>
  </si>
  <si>
    <t>REMOTE ADAPTOR 6"x3" Threads D.I. (3300 AV)</t>
  </si>
  <si>
    <t>REMOTE ADAPTOR 6"x3" Threads D.I. BSP Thds</t>
  </si>
  <si>
    <t>LOWER RETAINING RING (REQ. 2)</t>
  </si>
  <si>
    <t>9095A-0309 AL</t>
  </si>
  <si>
    <t xml:space="preserve">     *Includes: Shaft Link, Right Float Link &amp; Rivet</t>
  </si>
  <si>
    <t>9095A-0315 MP</t>
  </si>
  <si>
    <t>9095A-0321 AL</t>
  </si>
  <si>
    <t xml:space="preserve">     *Includes: Shaft Link, Left Float Link &amp; Rivet</t>
  </si>
  <si>
    <t>FXMXF PRIMING TEE, STAINLESS STEEL</t>
  </si>
  <si>
    <t>3/4 "</t>
  </si>
  <si>
    <t>912-0510 MT</t>
  </si>
  <si>
    <t>MXFXF PRIMING TEE, STAINLESS STEEL</t>
  </si>
  <si>
    <t>912-0511 MT</t>
  </si>
  <si>
    <t>PLUG FOR PRIMING TEE</t>
  </si>
  <si>
    <t>912-07512 MP</t>
  </si>
  <si>
    <t>1 "</t>
  </si>
  <si>
    <t>912-100510 MT</t>
  </si>
  <si>
    <t>912-100511 MT</t>
  </si>
  <si>
    <t>912-100512 MP</t>
  </si>
  <si>
    <t>SENSOR ASSEMBLY</t>
  </si>
  <si>
    <t>5 feet</t>
  </si>
  <si>
    <t>918TCP0400 AS</t>
  </si>
  <si>
    <t>9 feet 5 "</t>
  </si>
  <si>
    <t>918TCP0500 AS</t>
  </si>
  <si>
    <t>CABLE CONNECTOR, SS</t>
  </si>
  <si>
    <t>918TCPS418 2C</t>
  </si>
  <si>
    <t>922 COMBINATION VENT / OVERFILL ALARM</t>
  </si>
  <si>
    <t>9095S-0218 2R</t>
  </si>
  <si>
    <t>VACUUM SCREEN, 40 MESH STAINLESS STEEL</t>
  </si>
  <si>
    <t>922---0304 2S</t>
  </si>
  <si>
    <t>RETAINING RING, VACUUM END</t>
  </si>
  <si>
    <t>922---0311 2R</t>
  </si>
  <si>
    <t>COVER, TOP, CAST ALUMINUM</t>
  </si>
  <si>
    <t>922---0313 XA</t>
  </si>
  <si>
    <t>SCREEN, PRESSURE, 20 MESH STAINLESS STEEL</t>
  </si>
  <si>
    <t>922---0314 2S</t>
  </si>
  <si>
    <t>OVERFILL WARNING TAG</t>
  </si>
  <si>
    <t>922---0115 2T</t>
  </si>
  <si>
    <t>NYLON CABLE TIE</t>
  </si>
  <si>
    <t>922---0116 2T</t>
  </si>
  <si>
    <t>O-RING, BODY</t>
  </si>
  <si>
    <t>10' CABLE KIT w/WRENCH - STAINLESS STEEL</t>
  </si>
  <si>
    <t>922---1235 AC</t>
  </si>
  <si>
    <t>922---0336 2G</t>
  </si>
  <si>
    <t>HANDLE FOR RAINGUARD</t>
  </si>
  <si>
    <t>922---0340 2H</t>
  </si>
  <si>
    <t>REDUCER BUSHING 3" MALE x 2" FEMALE THDS</t>
  </si>
  <si>
    <t>184---1400 MBP</t>
  </si>
  <si>
    <t>926 DRY DISCONNECT ADAPTOR</t>
  </si>
  <si>
    <t>926---0102 MP</t>
  </si>
  <si>
    <t>926---0203 2D</t>
  </si>
  <si>
    <t>926---0105 2S</t>
  </si>
  <si>
    <t>926---0106 21</t>
  </si>
  <si>
    <t>926---0107 21</t>
  </si>
  <si>
    <t>DISC SCREW</t>
  </si>
  <si>
    <t>926---0108 2S</t>
  </si>
  <si>
    <t>926---0109 2W</t>
  </si>
  <si>
    <t>FMMASO VALVE</t>
  </si>
  <si>
    <t>AUDIBLE SIGNAL ASSEMBLY</t>
  </si>
  <si>
    <t>FMMASO-91S-1 AS</t>
  </si>
  <si>
    <t>(Contact MBC Customer Service for additional options not listed)</t>
  </si>
  <si>
    <t>1"M x 1" F</t>
  </si>
  <si>
    <t>300 / 300AL/ 300ATS NOZZLES</t>
  </si>
  <si>
    <t>STEM FOR AST MODEL, (STAINLESS STEEL)</t>
  </si>
  <si>
    <t>300ALM0407 21</t>
  </si>
  <si>
    <t>534---0025 ER</t>
  </si>
  <si>
    <t>534---0050 ER</t>
  </si>
  <si>
    <t>Quad Tapped Bushing, Cast Iron</t>
  </si>
  <si>
    <t>3" x 60"</t>
  </si>
  <si>
    <t>2"x.75"x.75"</t>
  </si>
  <si>
    <t>4"x1.5"x1.5"</t>
  </si>
  <si>
    <t>4"x1"x1"</t>
  </si>
  <si>
    <t>4" FEMALE TO 2" DRY DISCONNECT ADAPTOR</t>
  </si>
  <si>
    <t xml:space="preserve">Pipe Plug, Stainless Steel </t>
  </si>
  <si>
    <t>96X156 Horizontal Tank Gauge Face Label</t>
  </si>
  <si>
    <t>114X114 Horizontal Tank Gauge Face Label</t>
  </si>
  <si>
    <t>7,300 Gal</t>
  </si>
  <si>
    <t>119X55.75X36 Rectangular Tank Gauge Gallon Label</t>
  </si>
  <si>
    <t>90X58X50 Rectangular Tank Gauge Gallon Label</t>
  </si>
  <si>
    <t>76X56X84 Rectangular Tank Gauge Gallon Label</t>
  </si>
  <si>
    <t>3,300 Gal</t>
  </si>
  <si>
    <t>110X89X79 Rectangular Tank Gauge Gallon Label</t>
  </si>
  <si>
    <t>5,200 Gal</t>
  </si>
  <si>
    <t>240X89X79 Rectangular Tank Gauge Gallon Label</t>
  </si>
  <si>
    <t>90,000 Liter</t>
  </si>
  <si>
    <t>1,550 Gal</t>
  </si>
  <si>
    <t>Dry Disconnect Adaptor (Aluminum) (use 2" Dust Cap)</t>
  </si>
  <si>
    <t>Dry Disconnect Adaptor (Brass) (use 2.5" Dust Cap)</t>
  </si>
  <si>
    <t>Test Mechanism for 9095C Series Overfill valves</t>
  </si>
  <si>
    <t>Auto Return Spring Loaded Brass Ball Valve</t>
  </si>
  <si>
    <t>9095A-0330 2F</t>
  </si>
  <si>
    <t>Hose Retriever Assembly, Less Weights</t>
  </si>
  <si>
    <t>Hose Retriever Assembly, With Weight Kit</t>
  </si>
  <si>
    <t>Hose Retriever Assembly, W/Weight Kit, W/ Base</t>
  </si>
  <si>
    <t>Hose Retriever Assembly, With 1.25" Hosebun</t>
  </si>
  <si>
    <t>Hose Retriever Assembly, With 1.5" Hosebun</t>
  </si>
  <si>
    <t>Hose Retriever Assembly, With 2" Hosebun</t>
  </si>
  <si>
    <t>Hose Retriever Assembly, With 3" Hosebun</t>
  </si>
  <si>
    <t>Hose Retriever With Base, With 1.25" Hosebun</t>
  </si>
  <si>
    <t>Hose Retriever With Base, With 1.5" Hosebun</t>
  </si>
  <si>
    <t>Hose Retriever With Base, With 2" Hosebun</t>
  </si>
  <si>
    <t>Hose Retriever With Base, With 3" Hosebun</t>
  </si>
  <si>
    <t>Hosebun (black)</t>
  </si>
  <si>
    <t>7,000 Liter</t>
  </si>
  <si>
    <t>8,000 Liter</t>
  </si>
  <si>
    <t>818---2020 AL</t>
  </si>
  <si>
    <t>818---2030 AL</t>
  </si>
  <si>
    <t>818---2040 AL</t>
  </si>
  <si>
    <t>818---2050 AL</t>
  </si>
  <si>
    <t>818---2060 AL</t>
  </si>
  <si>
    <t>818---2080 AL</t>
  </si>
  <si>
    <t>818---2100 AL</t>
  </si>
  <si>
    <t>818---2120 AL</t>
  </si>
  <si>
    <t>2F 4I TOTAL LENGTH LEADER CABLE</t>
  </si>
  <si>
    <t>3F 4I TOTAL LENGTH LEADER CABLE</t>
  </si>
  <si>
    <t>4F 4I TOTAL LENGTH LEADER CABLE</t>
  </si>
  <si>
    <t>5F 4I TOTAL LENGTH LEADER CABLE</t>
  </si>
  <si>
    <t>6F 4I TOTAL LENGTH LEADER CABLE</t>
  </si>
  <si>
    <t>8FT 4IN TOTAL LENGTH LEADER CABLE</t>
  </si>
  <si>
    <t>10F 4I TOTAL LENGTH LEADER CABLE</t>
  </si>
  <si>
    <t>12F 4I TOTAL LENGTH LEADER CABLE</t>
  </si>
  <si>
    <t>Single Weight Kit</t>
  </si>
  <si>
    <t>Two Weight Kit</t>
  </si>
  <si>
    <t>Dust Cap, use with 3" Adaptors - Aluminum, CARB EVR Approved</t>
  </si>
  <si>
    <t>2"x1.5"x1.5"</t>
  </si>
  <si>
    <t>Square Manhole, Knock Down Style. Four Sides &amp; w/Cover</t>
  </si>
  <si>
    <t>STANDARD BASE, POWDER COATED BLACK</t>
  </si>
  <si>
    <t>610 HOSE RETRIEVER</t>
  </si>
  <si>
    <t>610---0105 AC</t>
  </si>
  <si>
    <t>610B--0200 AB</t>
  </si>
  <si>
    <t>Standard Base Assembly, Powder Coated Black</t>
  </si>
  <si>
    <t>Hinged Base Assembly, Powder Coated Black</t>
  </si>
  <si>
    <t>SS Overfill Prevention Valve 2" to 96" Without Adaptor</t>
  </si>
  <si>
    <t>4" x2" x1.25"</t>
  </si>
  <si>
    <t>Stick Port Adaptor, 4" Female Threads, 2" Female Threads, w/1.25" Cap Port</t>
  </si>
  <si>
    <t>076DI-0100 AV</t>
  </si>
  <si>
    <t>076DI-0200 AV</t>
  </si>
  <si>
    <t>077---0200 AV</t>
  </si>
  <si>
    <t>078DI-0100 AV</t>
  </si>
  <si>
    <t>078DI-0200 AV</t>
  </si>
  <si>
    <t>078DI-0300 AV</t>
  </si>
  <si>
    <t>110---0200 AF</t>
  </si>
  <si>
    <t>110---0300 AF</t>
  </si>
  <si>
    <t>110---0600 AF</t>
  </si>
  <si>
    <t>110---1000 AF</t>
  </si>
  <si>
    <t>Product Number</t>
  </si>
  <si>
    <t>715--TK3-0000-0</t>
  </si>
  <si>
    <t>715--TK3-2QBB-0</t>
  </si>
  <si>
    <t>715--TK3-3QBB-0</t>
  </si>
  <si>
    <t>715--TK3-2DBB-0</t>
  </si>
  <si>
    <t>715--TK3-3DBB-0</t>
  </si>
  <si>
    <t>715--TK3-2DSE-0</t>
  </si>
  <si>
    <t>715--TK3-3DSE-0</t>
  </si>
  <si>
    <t>715--TK3-2DS0-0</t>
  </si>
  <si>
    <t>715--TK3-3DS0-0</t>
  </si>
  <si>
    <t>715--TK3-2SSS-0</t>
  </si>
  <si>
    <t>244OF-0170AVEVR</t>
  </si>
  <si>
    <t>244OF-0600 AVE</t>
  </si>
  <si>
    <t>244OF-0050AVEVR</t>
  </si>
  <si>
    <t>244OF-0075AVEVR</t>
  </si>
  <si>
    <t>244OF-0100AVEVR</t>
  </si>
  <si>
    <t>244OF-0200AVEVR</t>
  </si>
  <si>
    <t>244OF-0400AVEVR</t>
  </si>
  <si>
    <t>244OF-0500AVEVR</t>
  </si>
  <si>
    <t>516O--0400ACEVR</t>
  </si>
  <si>
    <t>516MO-0400ACEVR</t>
  </si>
  <si>
    <t>244O--0170AVEVR</t>
  </si>
  <si>
    <t>244OS-0170AVEVR</t>
  </si>
  <si>
    <t>244O--0900AVEVR</t>
  </si>
  <si>
    <t>244OS-0900AVEVR</t>
  </si>
  <si>
    <t>244O--0200AVEVR</t>
  </si>
  <si>
    <t>244OS-0200AVEVR</t>
  </si>
  <si>
    <t>244O--0400AVEVR</t>
  </si>
  <si>
    <t>244OS-0400AVEVR</t>
  </si>
  <si>
    <t>244O--0600AVEVR</t>
  </si>
  <si>
    <t>244O--0700AVEVR</t>
  </si>
  <si>
    <t>244OMA0030AVEVR</t>
  </si>
  <si>
    <t>244OMAS030AVEVR</t>
  </si>
  <si>
    <t>244OM-0060AVEVR</t>
  </si>
  <si>
    <t>244OMS0060AVEVR</t>
  </si>
  <si>
    <t>244OM-0170AVEVR</t>
  </si>
  <si>
    <t>244OMS0170AVEVR</t>
  </si>
  <si>
    <t>244OM-0900AVEVR</t>
  </si>
  <si>
    <t>244OMS0900AVEVR</t>
  </si>
  <si>
    <t>244OM-0200AVEVR</t>
  </si>
  <si>
    <t>244OMS0200AVEVR</t>
  </si>
  <si>
    <t>244OM-0400AVEVR</t>
  </si>
  <si>
    <t>244OMS0400AVEVR</t>
  </si>
  <si>
    <t>244OM-0600AVEVR</t>
  </si>
  <si>
    <t>244OM-0700AVEVR</t>
  </si>
  <si>
    <t>9095AA3300AVEVR</t>
  </si>
  <si>
    <t>9095AA9300AVEVR</t>
  </si>
  <si>
    <t>9095C-9100AVEVR</t>
  </si>
  <si>
    <t>9095C-9200AVEVR</t>
  </si>
  <si>
    <t>Overfill Preventions Valve, Less Top Adaptor, 2" Male Threads, CARB EVR Approv.</t>
  </si>
  <si>
    <t>9095C-5200AVEVR</t>
  </si>
  <si>
    <t>9095C-3200AVEVR</t>
  </si>
  <si>
    <t>Overfill Prevention Valve , w/2" Female Threads x 4" Female Threads, CARB EVR</t>
  </si>
  <si>
    <t>9095CA9200AVEVR</t>
  </si>
  <si>
    <t>9095CA5200AVEVR</t>
  </si>
  <si>
    <t>9095CA3200AVEVR</t>
  </si>
  <si>
    <t>927---0200AAEVR</t>
  </si>
  <si>
    <t>927---0300AAEVR</t>
  </si>
  <si>
    <t>927---0400AAEVR</t>
  </si>
  <si>
    <t>735DC-2000ACEVR</t>
  </si>
  <si>
    <t>735DCA2000ACEVR</t>
  </si>
  <si>
    <t>735DC-2500ACEVR</t>
  </si>
  <si>
    <t>735DCA2500ACEVR</t>
  </si>
  <si>
    <t>735DC-3000ACEVR</t>
  </si>
  <si>
    <t>735DCA3000ACEVR</t>
  </si>
  <si>
    <t>735DC-4000ACEVR</t>
  </si>
  <si>
    <t>735DCA4000ACEVR</t>
  </si>
  <si>
    <t>928---0150ACEVR</t>
  </si>
  <si>
    <t>928---0200ACEVR</t>
  </si>
  <si>
    <t>928---0300ACEVR</t>
  </si>
  <si>
    <t>323C--0100ACEVR</t>
  </si>
  <si>
    <t>323---0300AAEVR</t>
  </si>
  <si>
    <t>323---0400AAEVR</t>
  </si>
  <si>
    <t>305---0000AAEVR</t>
  </si>
  <si>
    <t>305C--2000ACEVR</t>
  </si>
  <si>
    <t>305GSP2000AKEVR</t>
  </si>
  <si>
    <t>419---02041TEVR</t>
  </si>
  <si>
    <t>419---02061TEVR</t>
  </si>
  <si>
    <t>419---02121TEVR</t>
  </si>
  <si>
    <t>419---03101TEVR</t>
  </si>
  <si>
    <t>419---03121TEVR</t>
  </si>
  <si>
    <t>818---0100AGEVR</t>
  </si>
  <si>
    <t>818---0400AGEVR</t>
  </si>
  <si>
    <t>818C--0100AGEVR</t>
  </si>
  <si>
    <t>818C--0400AGEVR</t>
  </si>
  <si>
    <t>Order One Of The Following Gallon Labels Per Blank Gauge. Only Sold With A Gauge</t>
  </si>
  <si>
    <t>818CF-0100AGEVR</t>
  </si>
  <si>
    <t>818CF-0400AGEVR</t>
  </si>
  <si>
    <t>818F--0100AGEVR</t>
  </si>
  <si>
    <t>818F--0400AGEVR</t>
  </si>
  <si>
    <t>818MEF0100AGEVR</t>
  </si>
  <si>
    <t>818MET0100AGEVR</t>
  </si>
  <si>
    <t>818MET0400AGEVR</t>
  </si>
  <si>
    <t>918---0000AGEVR</t>
  </si>
  <si>
    <t>918---2000AGEVR</t>
  </si>
  <si>
    <t>918F--0000AGEVR</t>
  </si>
  <si>
    <t>918MEF0000AGEVR</t>
  </si>
  <si>
    <t>918MEF2000AGEVR</t>
  </si>
  <si>
    <t>918MET0000AGEVR</t>
  </si>
  <si>
    <t>918MET2000AGEVR</t>
  </si>
  <si>
    <t>818MEF0400AGEVR</t>
  </si>
  <si>
    <t>918C--2000AGEVR</t>
  </si>
  <si>
    <t>918CF-0000AGEVR</t>
  </si>
  <si>
    <t>918CF-2000AGEVR</t>
  </si>
  <si>
    <t>305XP-2200ACEVR</t>
  </si>
  <si>
    <t>305XP-2400ACEVR</t>
  </si>
  <si>
    <t>305XPA2200AKEVR</t>
  </si>
  <si>
    <t>305XPA2400AKEVR</t>
  </si>
  <si>
    <t>305XP-0200ACEVR</t>
  </si>
  <si>
    <t>305XP-1100ACEVR</t>
  </si>
  <si>
    <t>305XP-1200ACEVR</t>
  </si>
  <si>
    <t>305XPA0100AKEVR</t>
  </si>
  <si>
    <t>305XPA1100AKEVR</t>
  </si>
  <si>
    <t>305XPA0200AKEVR</t>
  </si>
  <si>
    <t>539ASA0200ADEVR</t>
  </si>
  <si>
    <t>539ASA0300ADEVR</t>
  </si>
  <si>
    <t>539AS-0200ADEVR</t>
  </si>
  <si>
    <t>539AS-0300ADEVR</t>
  </si>
  <si>
    <t>539AT-0200ADEVR</t>
  </si>
  <si>
    <t>539AT-0300ADEVR</t>
  </si>
  <si>
    <t>539ATA0300ADEVR</t>
  </si>
  <si>
    <t>539ATA0200ADEVR</t>
  </si>
  <si>
    <t>122ALV0100 AS</t>
  </si>
  <si>
    <t>122ALV0200 AS</t>
  </si>
  <si>
    <t>122ALV0230 AS</t>
  </si>
  <si>
    <t>122ALV0300 AS</t>
  </si>
  <si>
    <t>122ALV0400 AS</t>
  </si>
  <si>
    <t>122BRV0100 AS</t>
  </si>
  <si>
    <t>122BRV0200 AS</t>
  </si>
  <si>
    <t>122BRV0230 AS</t>
  </si>
  <si>
    <t>122BRV0300 AS</t>
  </si>
  <si>
    <t>122BRVS200 AS</t>
  </si>
  <si>
    <t>122BRVS300 AS</t>
  </si>
  <si>
    <t>122HWA0100 ASA</t>
  </si>
  <si>
    <t>122WA-0300 ASA</t>
  </si>
  <si>
    <t>128---0100 AV</t>
  </si>
  <si>
    <t>128DIS0100 AV</t>
  </si>
  <si>
    <t>137---0200 AV</t>
  </si>
  <si>
    <t>137---0300 AV</t>
  </si>
  <si>
    <t>137---0400 AV</t>
  </si>
  <si>
    <t>137---0600 AV</t>
  </si>
  <si>
    <t>137---0700 AV</t>
  </si>
  <si>
    <t>137---0800 AV</t>
  </si>
  <si>
    <t>137---1000 AV</t>
  </si>
  <si>
    <t>137---1100 AV</t>
  </si>
  <si>
    <t>137---1200 AV</t>
  </si>
  <si>
    <t>137---1400 AV</t>
  </si>
  <si>
    <t>137---1500 AV</t>
  </si>
  <si>
    <t>137---1600 AV</t>
  </si>
  <si>
    <t>137---1700 AV</t>
  </si>
  <si>
    <t>137---1900 AV</t>
  </si>
  <si>
    <t>137---2000 AV</t>
  </si>
  <si>
    <t>137---2200 AV</t>
  </si>
  <si>
    <t>137---2300 AV</t>
  </si>
  <si>
    <t>137---2400 AV</t>
  </si>
  <si>
    <t>137---3400 AV</t>
  </si>
  <si>
    <t>137---3500 AV</t>
  </si>
  <si>
    <t>137---3600 AV</t>
  </si>
  <si>
    <t>137---3700 AV</t>
  </si>
  <si>
    <t>137---3900 AV</t>
  </si>
  <si>
    <t>137---4000 AV</t>
  </si>
  <si>
    <t>137---4200 AV</t>
  </si>
  <si>
    <t>137---4300 AV</t>
  </si>
  <si>
    <t>137---4400 AV</t>
  </si>
  <si>
    <t>137B--0300 AV</t>
  </si>
  <si>
    <t>137B--0400 AV</t>
  </si>
  <si>
    <t>137B--0700 AV</t>
  </si>
  <si>
    <t>137B--0800 AV</t>
  </si>
  <si>
    <t>137B--1700 AV</t>
  </si>
  <si>
    <t>137B--1800 AV</t>
  </si>
  <si>
    <t>153B--0100 AV</t>
  </si>
  <si>
    <t>153B--0200 AV</t>
  </si>
  <si>
    <t>153B--0300 AV</t>
  </si>
  <si>
    <t>153B--0400 AV</t>
  </si>
  <si>
    <t>153B--0500 AV</t>
  </si>
  <si>
    <t>153BSS0100 AV</t>
  </si>
  <si>
    <t>153BSS0200 AV</t>
  </si>
  <si>
    <t>153BSS0300 AV</t>
  </si>
  <si>
    <t>153BSS0400 AV</t>
  </si>
  <si>
    <t xml:space="preserve">153BSS0500 AV </t>
  </si>
  <si>
    <t>155---0100 AV</t>
  </si>
  <si>
    <t>155---0200 AV</t>
  </si>
  <si>
    <t>155---0300 AV</t>
  </si>
  <si>
    <t>155---0400 AV</t>
  </si>
  <si>
    <t>155---0500 AV</t>
  </si>
  <si>
    <t>155BSP0500 AV</t>
  </si>
  <si>
    <t>155---0600 AV</t>
  </si>
  <si>
    <t>155BSP0600 AV</t>
  </si>
  <si>
    <t>155BSP0200 AV</t>
  </si>
  <si>
    <t>155FA-0500 AVAJ</t>
  </si>
  <si>
    <t>155S--0100 AV</t>
  </si>
  <si>
    <t>155S--0200 AV</t>
  </si>
  <si>
    <t>155S--0300 AV</t>
  </si>
  <si>
    <t>155S--0400 AV</t>
  </si>
  <si>
    <t>155S--0500 AV</t>
  </si>
  <si>
    <t>155S--0600 AV</t>
  </si>
  <si>
    <t>157---0100 AS</t>
  </si>
  <si>
    <t>157---0200 AS</t>
  </si>
  <si>
    <t>158A--0300 AV</t>
  </si>
  <si>
    <t>158A--0400 AV</t>
  </si>
  <si>
    <t>158A--0600 AV</t>
  </si>
  <si>
    <t>158A--0800 AV</t>
  </si>
  <si>
    <t>158A--1200 AV</t>
  </si>
  <si>
    <t>158A--1300 AV</t>
  </si>
  <si>
    <t>158A--1500 AV</t>
  </si>
  <si>
    <t>158A--1700 AV</t>
  </si>
  <si>
    <t>158A--2100 AV</t>
  </si>
  <si>
    <t>158A--2200 AV</t>
  </si>
  <si>
    <t>158A--2400 AV</t>
  </si>
  <si>
    <t>158A--2600 AV</t>
  </si>
  <si>
    <t>158A--4200 AV</t>
  </si>
  <si>
    <t>158A--4500 AV</t>
  </si>
  <si>
    <t>158A--4600 AV</t>
  </si>
  <si>
    <t>158A--4700 AV</t>
  </si>
  <si>
    <t>158A--4800 AV</t>
  </si>
  <si>
    <t>158A--4900 AV</t>
  </si>
  <si>
    <t>158A--5000 AV</t>
  </si>
  <si>
    <t>158A--5200 AV</t>
  </si>
  <si>
    <t>158A--6500 AV</t>
  </si>
  <si>
    <t>158A--6700 AV</t>
  </si>
  <si>
    <t>158A--6800 AV</t>
  </si>
  <si>
    <t>158A--6900 AV</t>
  </si>
  <si>
    <t>158A--7000 AV</t>
  </si>
  <si>
    <t>158A--7100 AV</t>
  </si>
  <si>
    <t>158A--7200 AV</t>
  </si>
  <si>
    <t>158A--7300 AV</t>
  </si>
  <si>
    <t>158A--7400 AV</t>
  </si>
  <si>
    <t>158A--7500 AV</t>
  </si>
  <si>
    <t>158B--0300 AV</t>
  </si>
  <si>
    <t>158B--0400 AV</t>
  </si>
  <si>
    <t>158B--0600 AV</t>
  </si>
  <si>
    <t>158B--0800 AV</t>
  </si>
  <si>
    <t>158B--1500 AV</t>
  </si>
  <si>
    <t>158B--1600 AV</t>
  </si>
  <si>
    <t>158B--2000 AV</t>
  </si>
  <si>
    <t>158B--2400 AV</t>
  </si>
  <si>
    <t>158B--3400 AV</t>
  </si>
  <si>
    <t>158B--3600 AV</t>
  </si>
  <si>
    <t>174---0100 AV</t>
  </si>
  <si>
    <t>174---1300 AV</t>
  </si>
  <si>
    <t>174---1400 AV</t>
  </si>
  <si>
    <t>174---1500 AV</t>
  </si>
  <si>
    <t>174---1600 AV</t>
  </si>
  <si>
    <t>174---1750 AV</t>
  </si>
  <si>
    <t>174---2200 AV</t>
  </si>
  <si>
    <t>174---2300 AV</t>
  </si>
  <si>
    <t>174---2400 AV</t>
  </si>
  <si>
    <t>174---2500 AV</t>
  </si>
  <si>
    <t>174---2600 AV</t>
  </si>
  <si>
    <t>174---2750 AV</t>
  </si>
  <si>
    <t>178---0100 AC</t>
  </si>
  <si>
    <t>178---0200 AC</t>
  </si>
  <si>
    <t>178---0300 AC</t>
  </si>
  <si>
    <t>178---0400 AC</t>
  </si>
  <si>
    <t>178---1200 AC</t>
  </si>
  <si>
    <t>178---1600 AC</t>
  </si>
  <si>
    <t>178DT-0300 AC</t>
  </si>
  <si>
    <t>178DT-0400 AC</t>
  </si>
  <si>
    <t>178GSP0100 AC</t>
  </si>
  <si>
    <t>178XA-0100 AC</t>
  </si>
  <si>
    <t>178XA-0400 AC</t>
  </si>
  <si>
    <t>178XB-0100 AC</t>
  </si>
  <si>
    <t>178XB-0400 AC</t>
  </si>
  <si>
    <t>179---0100 AC</t>
  </si>
  <si>
    <t>179---0200 AC</t>
  </si>
  <si>
    <t>179---0300 AC</t>
  </si>
  <si>
    <t>179---0400 AC</t>
  </si>
  <si>
    <t>179CI-0100 AC</t>
  </si>
  <si>
    <t>179M--0100 AC</t>
  </si>
  <si>
    <t>179M--0200 AC</t>
  </si>
  <si>
    <t>179MCI0100 AC</t>
  </si>
  <si>
    <t>180M--2100 1C</t>
  </si>
  <si>
    <t>180M--2200 1C</t>
  </si>
  <si>
    <t>180M--2400 1C</t>
  </si>
  <si>
    <t>180M--2300 1C</t>
  </si>
  <si>
    <t>184---0000 1B</t>
  </si>
  <si>
    <t>184---0110 1B</t>
  </si>
  <si>
    <t>184---0120 1B</t>
  </si>
  <si>
    <t>184---0130 1B</t>
  </si>
  <si>
    <t>184---0100 1B</t>
  </si>
  <si>
    <t>184---0200 1B</t>
  </si>
  <si>
    <t>184---0300 1B</t>
  </si>
  <si>
    <t>184---0400 1B</t>
  </si>
  <si>
    <t>184---0500 1B</t>
  </si>
  <si>
    <t>184---0600 1B</t>
  </si>
  <si>
    <t>184---0800 1B</t>
  </si>
  <si>
    <t>184---0900 1B</t>
  </si>
  <si>
    <t>184---1000 1B</t>
  </si>
  <si>
    <t>184---1100 1B</t>
  </si>
  <si>
    <t>184---1200 1B</t>
  </si>
  <si>
    <t>184---1300 1B</t>
  </si>
  <si>
    <t>184---1400 MB</t>
  </si>
  <si>
    <t>184---1500 1B</t>
  </si>
  <si>
    <t>184---1800 1B</t>
  </si>
  <si>
    <t>184---1900 1B</t>
  </si>
  <si>
    <t>184---2100 1B</t>
  </si>
  <si>
    <t>184---2200 MB</t>
  </si>
  <si>
    <t>184---2300 MB</t>
  </si>
  <si>
    <t>184---2400 MB</t>
  </si>
  <si>
    <t>184---2500 MB</t>
  </si>
  <si>
    <t>184---2600 1B</t>
  </si>
  <si>
    <t>184---2700 MB</t>
  </si>
  <si>
    <t>184---2900 1B</t>
  </si>
  <si>
    <t>184---2900 1P</t>
  </si>
  <si>
    <t>184---3000 1P</t>
  </si>
  <si>
    <t>184---3100 1P</t>
  </si>
  <si>
    <t>184---3200 1P</t>
  </si>
  <si>
    <t>184---3300 1P</t>
  </si>
  <si>
    <t>184---3400 1P</t>
  </si>
  <si>
    <t>184---3500 1P</t>
  </si>
  <si>
    <t>184D--0100 1B</t>
  </si>
  <si>
    <t>184D--0200 1B</t>
  </si>
  <si>
    <t>184D--0300 AB</t>
  </si>
  <si>
    <t>184D--0301 MB</t>
  </si>
  <si>
    <t>184D--0401 MB</t>
  </si>
  <si>
    <t>184Q--4075 MB</t>
  </si>
  <si>
    <t>184Q--4100 MB</t>
  </si>
  <si>
    <t>184S--0200 MB</t>
  </si>
  <si>
    <t>184S--0300 MB</t>
  </si>
  <si>
    <t>184S--0400 MB</t>
  </si>
  <si>
    <t>184S--0500 MB</t>
  </si>
  <si>
    <t>184S--2100 MB</t>
  </si>
  <si>
    <t>184S--2200 MB</t>
  </si>
  <si>
    <t>184S--2400 MB</t>
  </si>
  <si>
    <t>184S--2500 MB</t>
  </si>
  <si>
    <t>184S--2700 MB</t>
  </si>
  <si>
    <t>184S--3200 MP</t>
  </si>
  <si>
    <t>184S--3000 MP</t>
  </si>
  <si>
    <t>189G--0900 AN</t>
  </si>
  <si>
    <t>189G--1000 AN</t>
  </si>
  <si>
    <t>189G--1100 AN</t>
  </si>
  <si>
    <t>189G--0300 AN</t>
  </si>
  <si>
    <t>189G--0400 AN</t>
  </si>
  <si>
    <t>189G--0600 AN</t>
  </si>
  <si>
    <t>189S--0100 AN</t>
  </si>
  <si>
    <t>189S--0200 AN</t>
  </si>
  <si>
    <t>189S--0500 AN</t>
  </si>
  <si>
    <t>189S--0300 AN</t>
  </si>
  <si>
    <t>189S--0400 AN</t>
  </si>
  <si>
    <t>189S--0600 AN</t>
  </si>
  <si>
    <t>189S--1100 AN</t>
  </si>
  <si>
    <t>189S--1200 AN</t>
  </si>
  <si>
    <t>200---0600 AN</t>
  </si>
  <si>
    <t>200---0700 AN</t>
  </si>
  <si>
    <t>200BSP0700 AN</t>
  </si>
  <si>
    <t>200---0800 AN</t>
  </si>
  <si>
    <t>200---0900 AN</t>
  </si>
  <si>
    <t>200BSP0900 AN</t>
  </si>
  <si>
    <t>200S--0600 AN</t>
  </si>
  <si>
    <t>200S--0700 AN</t>
  </si>
  <si>
    <t>200S--0800 AN</t>
  </si>
  <si>
    <t>200S--0900 AN</t>
  </si>
  <si>
    <t>200TMC0600 2N</t>
  </si>
  <si>
    <t>200TMC0700 2N</t>
  </si>
  <si>
    <t>203---0150 AV</t>
  </si>
  <si>
    <t>203---0200 AV</t>
  </si>
  <si>
    <t>203---0400 AV</t>
  </si>
  <si>
    <t>203---0500 AV</t>
  </si>
  <si>
    <t>203---0700 AV</t>
  </si>
  <si>
    <t>203---0800 AV</t>
  </si>
  <si>
    <t>207DI-0300 AC</t>
  </si>
  <si>
    <t>207DI-0700 AC</t>
  </si>
  <si>
    <t>215A--0100 1V</t>
  </si>
  <si>
    <t>215A--0200 1V</t>
  </si>
  <si>
    <t>215A--0400 1V</t>
  </si>
  <si>
    <t>215A--0500 1V</t>
  </si>
  <si>
    <t>215A--0600 1V</t>
  </si>
  <si>
    <t>215A--0700 1V</t>
  </si>
  <si>
    <t>215ALH0400 1V</t>
  </si>
  <si>
    <t>215ALH0500 1V</t>
  </si>
  <si>
    <t>215AN-0100 1V</t>
  </si>
  <si>
    <t>215AN-0500 1V</t>
  </si>
  <si>
    <t>215AS-0100 1V</t>
  </si>
  <si>
    <t>215AS-0500 1V</t>
  </si>
  <si>
    <t>218---0100 AN</t>
  </si>
  <si>
    <t>218---0200 AN</t>
  </si>
  <si>
    <t>218---0300 AN</t>
  </si>
  <si>
    <t>218---0400 AN</t>
  </si>
  <si>
    <t>222DEF0000 1S</t>
  </si>
  <si>
    <t>222F--0100 1S</t>
  </si>
  <si>
    <t>222G--0100 1S</t>
  </si>
  <si>
    <t>222J--0100 1S</t>
  </si>
  <si>
    <t>227C--0100 AN</t>
  </si>
  <si>
    <t>227C--0300 AN</t>
  </si>
  <si>
    <t>227C--0900 AN</t>
  </si>
  <si>
    <t>227C--1100 AN</t>
  </si>
  <si>
    <t>229B--0100 AV</t>
  </si>
  <si>
    <t>229F--0300 AV</t>
  </si>
  <si>
    <t>231A--0400 AN</t>
  </si>
  <si>
    <t>231A--0500 AN</t>
  </si>
  <si>
    <t>231A--0600 AN</t>
  </si>
  <si>
    <t>231A--1400 AN</t>
  </si>
  <si>
    <t>231A--1500 AN</t>
  </si>
  <si>
    <t>231A--1600 AN</t>
  </si>
  <si>
    <t>231AF-0400 AN</t>
  </si>
  <si>
    <t>231AF-0600 AN</t>
  </si>
  <si>
    <t>231AP-0400 AN</t>
  </si>
  <si>
    <t>231AP-0500 AN</t>
  </si>
  <si>
    <t>231AP-0600 AN</t>
  </si>
  <si>
    <t>231TC-0200 AK</t>
  </si>
  <si>
    <t>231APM1500 ANA</t>
  </si>
  <si>
    <t>231APM1600 ANA</t>
  </si>
  <si>
    <t>231APM1700 ANA</t>
  </si>
  <si>
    <t>231APM1800 ANA</t>
  </si>
  <si>
    <t>231AW-0200 ANA</t>
  </si>
  <si>
    <t>234BDI0150 AV</t>
  </si>
  <si>
    <t>234BDI0200 AV</t>
  </si>
  <si>
    <t>234DI-0150 AV</t>
  </si>
  <si>
    <t>234DI-0200 AV</t>
  </si>
  <si>
    <t>235---0100 AV</t>
  </si>
  <si>
    <t>235---0200 AV</t>
  </si>
  <si>
    <t>235---0400 AV</t>
  </si>
  <si>
    <t>235B--0100 AV</t>
  </si>
  <si>
    <t>235B--0200 AV</t>
  </si>
  <si>
    <t>235B--0400 AV</t>
  </si>
  <si>
    <t>235BDI0700 AV</t>
  </si>
  <si>
    <t>235BDI0300 AV</t>
  </si>
  <si>
    <t>235BDI0400 AV</t>
  </si>
  <si>
    <t>235DI-0700 AV</t>
  </si>
  <si>
    <t>235DI-0300 AV</t>
  </si>
  <si>
    <t>235DI-0400 AV</t>
  </si>
  <si>
    <t>235RF-0200 AVA</t>
  </si>
  <si>
    <t>235RF-0300 AVA</t>
  </si>
  <si>
    <t>237---0100 AV</t>
  </si>
  <si>
    <t>237---0200 AV</t>
  </si>
  <si>
    <t>237---0300 AV</t>
  </si>
  <si>
    <t>237---0500 AV</t>
  </si>
  <si>
    <t>237---0700 AV</t>
  </si>
  <si>
    <t>237---0800 AV</t>
  </si>
  <si>
    <t>237---1000 AV</t>
  </si>
  <si>
    <t>238---0100 AV</t>
  </si>
  <si>
    <t>238---0200 AV</t>
  </si>
  <si>
    <t>238---0300 AV</t>
  </si>
  <si>
    <t>238---0500 AV</t>
  </si>
  <si>
    <t>238---0700 AV</t>
  </si>
  <si>
    <t>238---0800 AV</t>
  </si>
  <si>
    <t>238---1000 AV</t>
  </si>
  <si>
    <t>244A--0400 1A</t>
  </si>
  <si>
    <t>244A--0000 1A</t>
  </si>
  <si>
    <t>244A--0100 1A</t>
  </si>
  <si>
    <t>244A--0200 1A</t>
  </si>
  <si>
    <t>244C--0100 1F</t>
  </si>
  <si>
    <t>244C--0200 1F</t>
  </si>
  <si>
    <t>244F--2605 2G</t>
  </si>
  <si>
    <t>244F--0010 2G</t>
  </si>
  <si>
    <t>244F--0110 2G</t>
  </si>
  <si>
    <t>244F--0310 2G</t>
  </si>
  <si>
    <t>244F--2607 AN</t>
  </si>
  <si>
    <t>244F--0107 AN</t>
  </si>
  <si>
    <t>244F--0507 AN</t>
  </si>
  <si>
    <t>244N--0100 1N</t>
  </si>
  <si>
    <t>244N--0600 1N</t>
  </si>
  <si>
    <t>244N--0200 1N</t>
  </si>
  <si>
    <t>244N--0700 1N</t>
  </si>
  <si>
    <t>244N--0300 1N</t>
  </si>
  <si>
    <t>244N--0800 1N</t>
  </si>
  <si>
    <t>244N--1000 1N</t>
  </si>
  <si>
    <t>244N--1100 1N</t>
  </si>
  <si>
    <t>244OM-0020 AV</t>
  </si>
  <si>
    <t>244OMB0020 AV</t>
  </si>
  <si>
    <t>244OMS0020 AV</t>
  </si>
  <si>
    <t>244OMBS0020 AV</t>
  </si>
  <si>
    <t>244OM-0050 AV</t>
  </si>
  <si>
    <t>244OMS0050 AV</t>
  </si>
  <si>
    <t>244OM-0060 AV</t>
  </si>
  <si>
    <t>244OMS0060 AV</t>
  </si>
  <si>
    <t>244OM-0100 AV</t>
  </si>
  <si>
    <t>244OMB0100 AV</t>
  </si>
  <si>
    <t>244OMS0100 AV</t>
  </si>
  <si>
    <t>244OMSB0100 AV</t>
  </si>
  <si>
    <t>244OM-0170 AV</t>
  </si>
  <si>
    <t>244OMB0170 AV</t>
  </si>
  <si>
    <t>244OMBSP0170 AV</t>
  </si>
  <si>
    <t>244OMS0170 AV</t>
  </si>
  <si>
    <t>244OM-0800 AV</t>
  </si>
  <si>
    <t>244OMS0800 AV</t>
  </si>
  <si>
    <t>244OM-0900 AV</t>
  </si>
  <si>
    <t>244OMS0900 AV</t>
  </si>
  <si>
    <t>244OM-0200 AV</t>
  </si>
  <si>
    <t>244OMBSP0200 AV</t>
  </si>
  <si>
    <t>244OMS0200 AV</t>
  </si>
  <si>
    <t>244OMSB0200 AV</t>
  </si>
  <si>
    <t>244OM-0400 AV</t>
  </si>
  <si>
    <t>244OMBSP0400 AV</t>
  </si>
  <si>
    <t>244OMS0400 AV</t>
  </si>
  <si>
    <t>244OM-0600 AV</t>
  </si>
  <si>
    <t>244OMBSP0600 AV</t>
  </si>
  <si>
    <t>244O--0100 AV</t>
  </si>
  <si>
    <t>244OB-0100 AV</t>
  </si>
  <si>
    <t>244OS-0100 AV</t>
  </si>
  <si>
    <t>244OSBSP0100 AV</t>
  </si>
  <si>
    <t>244O--0170 AV</t>
  </si>
  <si>
    <t>244OB-0170 AV</t>
  </si>
  <si>
    <t>244OS-0170 AV</t>
  </si>
  <si>
    <t>244O--0800 AV</t>
  </si>
  <si>
    <t>244OS-0800 AV</t>
  </si>
  <si>
    <t>244O--0900 AV</t>
  </si>
  <si>
    <t>244OS-0900 AV</t>
  </si>
  <si>
    <t>244O--0200 AV</t>
  </si>
  <si>
    <t>244OB-0200 AV</t>
  </si>
  <si>
    <t>244OS-0200 AV</t>
  </si>
  <si>
    <t>244OSBSP0200 AV</t>
  </si>
  <si>
    <t>244O--0400 AV</t>
  </si>
  <si>
    <t>244OS-0400 AV</t>
  </si>
  <si>
    <t>244O--0600 AV</t>
  </si>
  <si>
    <t>244O--0700 AV</t>
  </si>
  <si>
    <t xml:space="preserve">244OF-0600 AV </t>
  </si>
  <si>
    <t>244OFS0600 AV</t>
  </si>
  <si>
    <t>244OF-0170 AV</t>
  </si>
  <si>
    <t>244OFS0170 AV</t>
  </si>
  <si>
    <t>244OF-0050 AV</t>
  </si>
  <si>
    <t>244OFS0050 AV</t>
  </si>
  <si>
    <t>244OF-0075 AV</t>
  </si>
  <si>
    <t>244OFS0075 AV</t>
  </si>
  <si>
    <t>244OF-0100 AV</t>
  </si>
  <si>
    <t>244OF-0200 AV</t>
  </si>
  <si>
    <t>244OF-0300 AV</t>
  </si>
  <si>
    <t>244OF-0400 AV</t>
  </si>
  <si>
    <t>244OF-0500 AV</t>
  </si>
  <si>
    <t>246A--0100 AV</t>
  </si>
  <si>
    <t>246A--0200 AV</t>
  </si>
  <si>
    <t>246A--0400 AV</t>
  </si>
  <si>
    <t>246A--0500 AV</t>
  </si>
  <si>
    <t>246A--0600 AV</t>
  </si>
  <si>
    <t>246A--0800 AV</t>
  </si>
  <si>
    <t>246A--2100 AV</t>
  </si>
  <si>
    <t>246A--2200 AV</t>
  </si>
  <si>
    <t>246A--2400 AV</t>
  </si>
  <si>
    <t>246ADI0150 AV</t>
  </si>
  <si>
    <t>246ADI0200 AV</t>
  </si>
  <si>
    <t>246ADI0250 AV</t>
  </si>
  <si>
    <t>246ADI0500 AV</t>
  </si>
  <si>
    <t>246ADI0600 AV</t>
  </si>
  <si>
    <t>246ADI0300 AV</t>
  </si>
  <si>
    <t>246ADI0400 AV</t>
  </si>
  <si>
    <t>246ADI0900 AV</t>
  </si>
  <si>
    <t>246ADI0800 AV</t>
  </si>
  <si>
    <t>246DRF0100 AV</t>
  </si>
  <si>
    <t>246DRF0200 AV</t>
  </si>
  <si>
    <t>246DRF0300 AV</t>
  </si>
  <si>
    <t>246DRF0400 AV</t>
  </si>
  <si>
    <t>246DRF0500 AV</t>
  </si>
  <si>
    <t>246DRF0600 AV</t>
  </si>
  <si>
    <t>272DI-0300 AV</t>
  </si>
  <si>
    <t>272DI-0400 AV</t>
  </si>
  <si>
    <t>272DLS0100 AV</t>
  </si>
  <si>
    <t>272DLS0500 AV</t>
  </si>
  <si>
    <t>272HDI0100 AV</t>
  </si>
  <si>
    <t>272HDI0500 AV</t>
  </si>
  <si>
    <t>272HDI0700 AV</t>
  </si>
  <si>
    <t>272HDL0100 AV</t>
  </si>
  <si>
    <t>272HDL0500 AV</t>
  </si>
  <si>
    <t>272HDS0100 AV</t>
  </si>
  <si>
    <t>272HDS0500 AV</t>
  </si>
  <si>
    <t>272HDS0700 AV</t>
  </si>
  <si>
    <t>272HO-0100 AV</t>
  </si>
  <si>
    <t>272HO-0500 AV</t>
  </si>
  <si>
    <t>272HO-0600 AV</t>
  </si>
  <si>
    <t>272HO-0700 AV</t>
  </si>
  <si>
    <t>272HOL0100 AV</t>
  </si>
  <si>
    <t>272HOL0500 AV</t>
  </si>
  <si>
    <t>272HOL0600 AV</t>
  </si>
  <si>
    <t>272HOS0100 AV</t>
  </si>
  <si>
    <t>272HOS0500 AV</t>
  </si>
  <si>
    <t>272HOS0600 AV</t>
  </si>
  <si>
    <t>272HOS0700 AV</t>
  </si>
  <si>
    <t>272HLS0100 AV</t>
  </si>
  <si>
    <t>272HLS0500 AV</t>
  </si>
  <si>
    <t>272HLS0600 AV</t>
  </si>
  <si>
    <t>272HTS0700 AV</t>
  </si>
  <si>
    <t>275---0100 AA</t>
  </si>
  <si>
    <t>284B--1000 1S</t>
  </si>
  <si>
    <t>284B--1100 1S</t>
  </si>
  <si>
    <t>284B--1200 1S</t>
  </si>
  <si>
    <t>284B--1300 1S</t>
  </si>
  <si>
    <t>284B--1400 1S</t>
  </si>
  <si>
    <t>284B--1500 1S</t>
  </si>
  <si>
    <t>284B--2200 1S</t>
  </si>
  <si>
    <t>284B--2300 1S</t>
  </si>
  <si>
    <t>284B--2400 1S</t>
  </si>
  <si>
    <t>284S--1000 1S</t>
  </si>
  <si>
    <t>284S--1100 1S</t>
  </si>
  <si>
    <t>284S--1200 1S</t>
  </si>
  <si>
    <t>284S--1300 1S</t>
  </si>
  <si>
    <t>284S--1400 1S</t>
  </si>
  <si>
    <t>284S--1500 1S</t>
  </si>
  <si>
    <t>284S--2200 1S</t>
  </si>
  <si>
    <t>284S--2300 1S</t>
  </si>
  <si>
    <t>284S--2400 1S</t>
  </si>
  <si>
    <t>284S--3000 1S</t>
  </si>
  <si>
    <t>284S--3100 1S</t>
  </si>
  <si>
    <t>284S--3200 1S</t>
  </si>
  <si>
    <t>284S--3300 1S</t>
  </si>
  <si>
    <t>284S--3400 1S</t>
  </si>
  <si>
    <t>284S--3500 1S</t>
  </si>
  <si>
    <t>284S--4200 1S</t>
  </si>
  <si>
    <t>284S--4300 1S</t>
  </si>
  <si>
    <t>284S--4400 1S</t>
  </si>
  <si>
    <t>285---0100 AS</t>
  </si>
  <si>
    <t>285---0200 AS</t>
  </si>
  <si>
    <t>285---0400 AS</t>
  </si>
  <si>
    <t>285---0500 AS</t>
  </si>
  <si>
    <t>285---0600 AS</t>
  </si>
  <si>
    <t>285---0800 AS</t>
  </si>
  <si>
    <t>285---0900 AS</t>
  </si>
  <si>
    <t>285---1000 AS</t>
  </si>
  <si>
    <t>285---1200 AS</t>
  </si>
  <si>
    <t>285---1300 AS</t>
  </si>
  <si>
    <t>285---1400 AS</t>
  </si>
  <si>
    <t>285---1600 AS</t>
  </si>
  <si>
    <t>285---1700 AS</t>
  </si>
  <si>
    <t>285---1800 AS</t>
  </si>
  <si>
    <t>285---2000 AS</t>
  </si>
  <si>
    <t>285---2100 AS</t>
  </si>
  <si>
    <t>285---2200 AS</t>
  </si>
  <si>
    <t>285---2400 AS</t>
  </si>
  <si>
    <t>285---2500 AS</t>
  </si>
  <si>
    <t>285---2600 AS</t>
  </si>
  <si>
    <t>285---2800 AS</t>
  </si>
  <si>
    <t>285---2900 AS</t>
  </si>
  <si>
    <t>285---3000 AS</t>
  </si>
  <si>
    <t>285---3200 AS</t>
  </si>
  <si>
    <t>285---3300 AS</t>
  </si>
  <si>
    <t>285---3400 AS</t>
  </si>
  <si>
    <t>285---3600 AS</t>
  </si>
  <si>
    <t>285---3700 AS</t>
  </si>
  <si>
    <t>285---3800 AS</t>
  </si>
  <si>
    <t>285---4000 AS</t>
  </si>
  <si>
    <t>285---4100 AS</t>
  </si>
  <si>
    <t>285---4200 AS</t>
  </si>
  <si>
    <t>285---4400 AS</t>
  </si>
  <si>
    <t>285---4500 AS</t>
  </si>
  <si>
    <t>285---4600 AS</t>
  </si>
  <si>
    <t>285---4800 AS</t>
  </si>
  <si>
    <t>285---4900 AS</t>
  </si>
  <si>
    <t>285---5000 AS</t>
  </si>
  <si>
    <t>285---5200 AS</t>
  </si>
  <si>
    <t>285---5300 AS</t>
  </si>
  <si>
    <t>285---5400 AS</t>
  </si>
  <si>
    <t>285---5600 AS</t>
  </si>
  <si>
    <t>285---7000 AS</t>
  </si>
  <si>
    <t>285---7200 AS</t>
  </si>
  <si>
    <t>285---7700 AS</t>
  </si>
  <si>
    <t>285---6500 AS</t>
  </si>
  <si>
    <t>285---6600 AS</t>
  </si>
  <si>
    <t>285---6800 AS</t>
  </si>
  <si>
    <t>285---7800 AS</t>
  </si>
  <si>
    <t>285AL-0100 AS</t>
  </si>
  <si>
    <t>285AL-0200 AS</t>
  </si>
  <si>
    <t>285AL-0400 AS</t>
  </si>
  <si>
    <t>285AL-0500 AS</t>
  </si>
  <si>
    <t>285AL-0600 AS</t>
  </si>
  <si>
    <t>285AL-0800 AS</t>
  </si>
  <si>
    <t>285AL-0900 AS</t>
  </si>
  <si>
    <t>285AL-1000 AS</t>
  </si>
  <si>
    <t>285AL-1200 AS</t>
  </si>
  <si>
    <t>285AL-1300 AS</t>
  </si>
  <si>
    <t>285AL-1400 AS</t>
  </si>
  <si>
    <t>285AL-1600 AS</t>
  </si>
  <si>
    <t>285AL-1700 AS</t>
  </si>
  <si>
    <t>285AL-1800 AS</t>
  </si>
  <si>
    <t>285AL-2000 AS</t>
  </si>
  <si>
    <t>285AL-2100 AS</t>
  </si>
  <si>
    <t>285AL-2200 AS</t>
  </si>
  <si>
    <t>285AL-2400 AS</t>
  </si>
  <si>
    <t>285AL-2500 AS</t>
  </si>
  <si>
    <t>285AL-2600 AS</t>
  </si>
  <si>
    <t>285AL-2800 AS</t>
  </si>
  <si>
    <t>285AL-2900 AS</t>
  </si>
  <si>
    <t>285AL-3000 AS</t>
  </si>
  <si>
    <t>285AL-3200 AS</t>
  </si>
  <si>
    <t>285AL-3300 AS</t>
  </si>
  <si>
    <t>285AL-3400 AS</t>
  </si>
  <si>
    <t>285AL-3600 AS</t>
  </si>
  <si>
    <t>285AL-3700 AS</t>
  </si>
  <si>
    <t>285AL-3800 AS</t>
  </si>
  <si>
    <t>285AL-4000 AS</t>
  </si>
  <si>
    <t>285AL-4100 AS</t>
  </si>
  <si>
    <t>285AL-4200 AS</t>
  </si>
  <si>
    <t>285AL-4400 AS</t>
  </si>
  <si>
    <t>285AL-4500 AS</t>
  </si>
  <si>
    <t>285AL-4600 AS</t>
  </si>
  <si>
    <t>285AL-4800 AS</t>
  </si>
  <si>
    <t>285AL-4900 AS</t>
  </si>
  <si>
    <t>285AL-5000 AS</t>
  </si>
  <si>
    <t>285AL-5200 AS</t>
  </si>
  <si>
    <t>285AL-5300 AS</t>
  </si>
  <si>
    <t>285AL-5400 AS</t>
  </si>
  <si>
    <t>285AL-5600 AS</t>
  </si>
  <si>
    <t>285AL-5700 AS</t>
  </si>
  <si>
    <t>285AL-5800 AS</t>
  </si>
  <si>
    <t>285AL-6000 AS</t>
  </si>
  <si>
    <t>285DI-3000 AS</t>
  </si>
  <si>
    <t>285DI-3200 AS</t>
  </si>
  <si>
    <t>285DI-3400 AS</t>
  </si>
  <si>
    <t>285DI-3600 AS</t>
  </si>
  <si>
    <t>285DI-3800 AS</t>
  </si>
  <si>
    <t>285DI-4000 AS</t>
  </si>
  <si>
    <t>285DI-4200 AS</t>
  </si>
  <si>
    <t>285DI-4400 AS</t>
  </si>
  <si>
    <t>285DI-4600 AS</t>
  </si>
  <si>
    <t>285DI-4800 AS</t>
  </si>
  <si>
    <t>285DI-5000 AS</t>
  </si>
  <si>
    <t>285DI-5200 AS</t>
  </si>
  <si>
    <t>285DI-5400 AS</t>
  </si>
  <si>
    <t>285DI-5600 AS</t>
  </si>
  <si>
    <t>285FDI1500 AS</t>
  </si>
  <si>
    <t>285FDI1700 AS</t>
  </si>
  <si>
    <t>285FDI1900 AS</t>
  </si>
  <si>
    <t>285FDI2100 AS</t>
  </si>
  <si>
    <t>285FDI2300 AS</t>
  </si>
  <si>
    <t>285FDI2500 AS</t>
  </si>
  <si>
    <t>285FDI2700 AS</t>
  </si>
  <si>
    <t>286---0100 AS</t>
  </si>
  <si>
    <t>286---0300 AS</t>
  </si>
  <si>
    <t>286---0400 AS</t>
  </si>
  <si>
    <t>286---0600 AS</t>
  </si>
  <si>
    <t>286---0700 AS</t>
  </si>
  <si>
    <t>286---0900 AS</t>
  </si>
  <si>
    <t>286---1000 AS</t>
  </si>
  <si>
    <t>286---1200 AS</t>
  </si>
  <si>
    <t>286---1300 AS</t>
  </si>
  <si>
    <t>286---1500 AS</t>
  </si>
  <si>
    <t>286---1600 AS</t>
  </si>
  <si>
    <t>286---1800 AS</t>
  </si>
  <si>
    <t>286---1900 AS</t>
  </si>
  <si>
    <t>286---2100 AS</t>
  </si>
  <si>
    <t>286---8300 AS</t>
  </si>
  <si>
    <t>286---8500 AS</t>
  </si>
  <si>
    <t>286FDI2200 AS</t>
  </si>
  <si>
    <t>286FDI2300 AS</t>
  </si>
  <si>
    <t>286FDI2500 AS</t>
  </si>
  <si>
    <t>286FDI2600 AS</t>
  </si>
  <si>
    <t>286FDI2800 AS</t>
  </si>
  <si>
    <t>286FDI2900 AS</t>
  </si>
  <si>
    <t>286FDI3100 AS</t>
  </si>
  <si>
    <t>286FDI3200 AS</t>
  </si>
  <si>
    <t>286FDI3400 AS</t>
  </si>
  <si>
    <t>286FDI3500 AS</t>
  </si>
  <si>
    <t>286FDI3700 AS</t>
  </si>
  <si>
    <t>286FDI3800 AS</t>
  </si>
  <si>
    <t>286FDI4000 AS</t>
  </si>
  <si>
    <t>286FDI4100 AS</t>
  </si>
  <si>
    <t>286U--0100 AS</t>
  </si>
  <si>
    <t>286U--0200 AS</t>
  </si>
  <si>
    <t>300---3100 AN</t>
  </si>
  <si>
    <t>300---4200 AN</t>
  </si>
  <si>
    <t>300---4100 AN</t>
  </si>
  <si>
    <t>300---5200 AN</t>
  </si>
  <si>
    <t>300AL-3100 AN</t>
  </si>
  <si>
    <t>300AL-3200 AN</t>
  </si>
  <si>
    <t>300AL-3300 AN</t>
  </si>
  <si>
    <t>300AL-3400 AN</t>
  </si>
  <si>
    <t>300AL-4100 AN</t>
  </si>
  <si>
    <t>300AL-4200 AN</t>
  </si>
  <si>
    <t>300AL-4300 AN</t>
  </si>
  <si>
    <t>300AL-4400 AN</t>
  </si>
  <si>
    <t>300AL-5400 AN</t>
  </si>
  <si>
    <t>300AL-6200 AN</t>
  </si>
  <si>
    <t>300ALM0400 AN</t>
  </si>
  <si>
    <t>300ALM0500 AN</t>
  </si>
  <si>
    <t>300ALM0600 AN</t>
  </si>
  <si>
    <t>300ALM3400 AN</t>
  </si>
  <si>
    <t>300ALM3500 AN</t>
  </si>
  <si>
    <t>300ALM3600 AN</t>
  </si>
  <si>
    <t>300ALMM100 AN</t>
  </si>
  <si>
    <t>300ATS4000 AN</t>
  </si>
  <si>
    <t>300ATS4400 AN</t>
  </si>
  <si>
    <t>305---0000 AA</t>
  </si>
  <si>
    <t>305---0200 AA</t>
  </si>
  <si>
    <t>305XPA1200AKEVR</t>
  </si>
  <si>
    <t>305C--0000 AC</t>
  </si>
  <si>
    <t>305C--2000 AC</t>
  </si>
  <si>
    <t>305C--0100 AC</t>
  </si>
  <si>
    <t>305H--0200 AA</t>
  </si>
  <si>
    <t>305L--0100 AA</t>
  </si>
  <si>
    <t>305L--0200 AA</t>
  </si>
  <si>
    <t>305LH-0200 AA</t>
  </si>
  <si>
    <t>305SA-0200 AA</t>
  </si>
  <si>
    <t>305XA-0100 AC</t>
  </si>
  <si>
    <t>305XP-2100 AC</t>
  </si>
  <si>
    <t>305XP-2200 AC</t>
  </si>
  <si>
    <t>305XP-2300 AC</t>
  </si>
  <si>
    <t>305XP-2400 AC</t>
  </si>
  <si>
    <t>305XP-0100 AC</t>
  </si>
  <si>
    <t>305XP-0200 AC</t>
  </si>
  <si>
    <t>305XP-1100 AC</t>
  </si>
  <si>
    <t>305XP-1200 AC</t>
  </si>
  <si>
    <t>305XP-1300 AC</t>
  </si>
  <si>
    <t>305XPA2100 AK</t>
  </si>
  <si>
    <t>305XPA2200 AK</t>
  </si>
  <si>
    <t>305XPA2300 AK</t>
  </si>
  <si>
    <t>305XPA2400 AK</t>
  </si>
  <si>
    <t>305XPA0100 AK</t>
  </si>
  <si>
    <t>305XPA0200 AK</t>
  </si>
  <si>
    <t>305XPA1100 AK</t>
  </si>
  <si>
    <t>305XPA1200 AK</t>
  </si>
  <si>
    <t>307---0100 AC</t>
  </si>
  <si>
    <t>307---0300 AC</t>
  </si>
  <si>
    <t>307P--0100 AC</t>
  </si>
  <si>
    <t>307P--0200 AC</t>
  </si>
  <si>
    <t>307P--1100 AC</t>
  </si>
  <si>
    <t>307P--1200 AC</t>
  </si>
  <si>
    <t>318---0100 AM</t>
  </si>
  <si>
    <t>318---0200 AM</t>
  </si>
  <si>
    <t>318---0400 AM</t>
  </si>
  <si>
    <t>318---1100 AM</t>
  </si>
  <si>
    <t>318---1200 AM</t>
  </si>
  <si>
    <t>318---1300 AM</t>
  </si>
  <si>
    <t>318TM-1100 AM</t>
  </si>
  <si>
    <t>318TM-1200 AM</t>
  </si>
  <si>
    <t>318VR-0400 AM</t>
  </si>
  <si>
    <t>318XA-0100 AM</t>
  </si>
  <si>
    <t>323---0100 AA</t>
  </si>
  <si>
    <t>323---0200 AA</t>
  </si>
  <si>
    <t>323---0300 AA</t>
  </si>
  <si>
    <t>323---0400 AA</t>
  </si>
  <si>
    <t>323B--0050 AA</t>
  </si>
  <si>
    <t>323B--0100 AA</t>
  </si>
  <si>
    <t>323B--0200 AA</t>
  </si>
  <si>
    <t>323B--0300 AA</t>
  </si>
  <si>
    <t>323BSP0100 AA</t>
  </si>
  <si>
    <t>323BSP0200 AA</t>
  </si>
  <si>
    <t>323C--0100 AC</t>
  </si>
  <si>
    <t>323SA-0200 AA</t>
  </si>
  <si>
    <t>331---0100 AV</t>
  </si>
  <si>
    <t>331S--0100 AV</t>
  </si>
  <si>
    <t>334---0100 AV</t>
  </si>
  <si>
    <t>334---0200 AV</t>
  </si>
  <si>
    <t>334---0300 AV</t>
  </si>
  <si>
    <t>334---0400 AV</t>
  </si>
  <si>
    <t>334BP-0100 AV</t>
  </si>
  <si>
    <t>334LP-0100 AV</t>
  </si>
  <si>
    <t>334LP-0200 AV</t>
  </si>
  <si>
    <t>335A--0100 AV</t>
  </si>
  <si>
    <t>335A--0200 AV</t>
  </si>
  <si>
    <t>335B--0100 AV</t>
  </si>
  <si>
    <t>335B--0200 AV</t>
  </si>
  <si>
    <t>335BP-0100 AV</t>
  </si>
  <si>
    <t>335BP-0200 AV</t>
  </si>
  <si>
    <t>346DI-0400 AV</t>
  </si>
  <si>
    <t>346DI-0500 AV</t>
  </si>
  <si>
    <t>346DI-0600 AV</t>
  </si>
  <si>
    <t>346DI-1000 AV</t>
  </si>
  <si>
    <t>346DI-1100 AV</t>
  </si>
  <si>
    <t>346DI-1200 AV</t>
  </si>
  <si>
    <t>346FDI0200 AV</t>
  </si>
  <si>
    <t>346FDI0300 AV</t>
  </si>
  <si>
    <t>346FDI0400 AV</t>
  </si>
  <si>
    <t>346SS-0100 AV</t>
  </si>
  <si>
    <t>346SS-0200 AV</t>
  </si>
  <si>
    <t>351S--4000 AV</t>
  </si>
  <si>
    <t>351S--0200 AV</t>
  </si>
  <si>
    <t>351S--0300 AV</t>
  </si>
  <si>
    <t>351S--0400 AV</t>
  </si>
  <si>
    <t>351S--0500 AV</t>
  </si>
  <si>
    <t>351S--0600 AV</t>
  </si>
  <si>
    <t>351S--0700 AV</t>
  </si>
  <si>
    <t>351S--1500 AV</t>
  </si>
  <si>
    <t>351S--4100 AV</t>
  </si>
  <si>
    <t>354---0100 AV</t>
  </si>
  <si>
    <t>354---0300 AV</t>
  </si>
  <si>
    <t>354---0400 AV</t>
  </si>
  <si>
    <t>354T--0200 AV</t>
  </si>
  <si>
    <t>354T--0300 AV</t>
  </si>
  <si>
    <t>372---0100 AV</t>
  </si>
  <si>
    <t>372---0200 AV</t>
  </si>
  <si>
    <t>379---0100 AC</t>
  </si>
  <si>
    <t>405---0100 AA</t>
  </si>
  <si>
    <t>405C--0100 AC</t>
  </si>
  <si>
    <t>418---0200 AM</t>
  </si>
  <si>
    <t>418---1000 AM</t>
  </si>
  <si>
    <t>418---1100 AM</t>
  </si>
  <si>
    <t>418---1300 AM</t>
  </si>
  <si>
    <t>418XA-0500 AM</t>
  </si>
  <si>
    <t>418XA-0850 AM</t>
  </si>
  <si>
    <t>418XA-0900 AM</t>
  </si>
  <si>
    <t>418XA-0100 AM</t>
  </si>
  <si>
    <t>418XA-0300 AM</t>
  </si>
  <si>
    <t>418XA-0200 AM</t>
  </si>
  <si>
    <t>418XA-0400 AM</t>
  </si>
  <si>
    <t>418XA-1000 AM</t>
  </si>
  <si>
    <t>418XA-1100 AM</t>
  </si>
  <si>
    <t>418XAH0300 AM</t>
  </si>
  <si>
    <t>418XAP0500 AM</t>
  </si>
  <si>
    <t>418XAP0850 AM</t>
  </si>
  <si>
    <t>418XAP0900 AM</t>
  </si>
  <si>
    <t>418XAP0300 AM</t>
  </si>
  <si>
    <t>418XAP0200 AM</t>
  </si>
  <si>
    <t>418XAP0400 AM</t>
  </si>
  <si>
    <t>418XAP1200 AM</t>
  </si>
  <si>
    <t>418XAW0300 AM</t>
  </si>
  <si>
    <t>418XAW0400 AM</t>
  </si>
  <si>
    <t>418XAW0700 AM</t>
  </si>
  <si>
    <t>418XAW0800 AM</t>
  </si>
  <si>
    <t>419---0600 1T</t>
  </si>
  <si>
    <t>419---0700 1T</t>
  </si>
  <si>
    <t>419---0100 1T</t>
  </si>
  <si>
    <t>419---0200 1T</t>
  </si>
  <si>
    <t>419---1400 1T</t>
  </si>
  <si>
    <t>419---0900 1T</t>
  </si>
  <si>
    <t>419---0800 1T</t>
  </si>
  <si>
    <t>419---0300 1T</t>
  </si>
  <si>
    <t>419---0400 1T</t>
  </si>
  <si>
    <t>419---0500 1T</t>
  </si>
  <si>
    <t>419SOS3000 1T</t>
  </si>
  <si>
    <t>424---0100 AM</t>
  </si>
  <si>
    <t>438---0100 AV</t>
  </si>
  <si>
    <t>449---0300 1C</t>
  </si>
  <si>
    <t>449---0500 1F</t>
  </si>
  <si>
    <t>449---0600 1F</t>
  </si>
  <si>
    <t>449CVRF000 1F</t>
  </si>
  <si>
    <t>449CVRF020 1F</t>
  </si>
  <si>
    <t>449SD-0500 1M</t>
  </si>
  <si>
    <t>449SDM0500 1P</t>
  </si>
  <si>
    <t>464---0100 1T</t>
  </si>
  <si>
    <t>464---0200 1T</t>
  </si>
  <si>
    <t>464---0300 1T</t>
  </si>
  <si>
    <t>464---0400 1T</t>
  </si>
  <si>
    <t>464---0500 1T</t>
  </si>
  <si>
    <t>464---0600 1T</t>
  </si>
  <si>
    <t>464---0700 1T</t>
  </si>
  <si>
    <t>464---0800 1T</t>
  </si>
  <si>
    <t>464---0900 1B</t>
  </si>
  <si>
    <t>464---1000 1B</t>
  </si>
  <si>
    <t>464---1200 1T</t>
  </si>
  <si>
    <t>464---1300 1T</t>
  </si>
  <si>
    <t>464---1400 1B</t>
  </si>
  <si>
    <t>464---2800 1T</t>
  </si>
  <si>
    <t>464---2900 1T</t>
  </si>
  <si>
    <t>464---3000 1T</t>
  </si>
  <si>
    <t>464---3100 1T</t>
  </si>
  <si>
    <t>464---3200 1B</t>
  </si>
  <si>
    <t>464---5000 1T</t>
  </si>
  <si>
    <t>464---5100 1T</t>
  </si>
  <si>
    <t>464---5200 1T</t>
  </si>
  <si>
    <t>464---5300 1T</t>
  </si>
  <si>
    <t>464---5400 1T</t>
  </si>
  <si>
    <t>464---5500 1T</t>
  </si>
  <si>
    <t>467---0100 1T</t>
  </si>
  <si>
    <t>474---0100 AV</t>
  </si>
  <si>
    <t>474---0200 AV</t>
  </si>
  <si>
    <t>474---0300 AV</t>
  </si>
  <si>
    <t>474---0400 AV</t>
  </si>
  <si>
    <t>474---0500 AV</t>
  </si>
  <si>
    <t>474---0600 AV</t>
  </si>
  <si>
    <t>490A--0100 1P</t>
  </si>
  <si>
    <t>507---0100 AO</t>
  </si>
  <si>
    <t>507---0200 AO</t>
  </si>
  <si>
    <t>507---0300 AO</t>
  </si>
  <si>
    <t>507---0400 AO</t>
  </si>
  <si>
    <t>507---0500 AO</t>
  </si>
  <si>
    <t>507AO-0100 AO</t>
  </si>
  <si>
    <t>507AO-0200 AO</t>
  </si>
  <si>
    <t>507AO-0300 AO</t>
  </si>
  <si>
    <t>507AO-0400 AO</t>
  </si>
  <si>
    <t>507AO-0500 AO</t>
  </si>
  <si>
    <t>514---0200 AF</t>
  </si>
  <si>
    <t>514---0300 AF</t>
  </si>
  <si>
    <t>514---0400 AF</t>
  </si>
  <si>
    <t>515---0200 AC</t>
  </si>
  <si>
    <t>515---0300 AC</t>
  </si>
  <si>
    <t>515---0400 AC</t>
  </si>
  <si>
    <t>515---2200 AC</t>
  </si>
  <si>
    <t>515---3200 AC</t>
  </si>
  <si>
    <t>515OEM0200 AC</t>
  </si>
  <si>
    <t>515OEM0300 AC</t>
  </si>
  <si>
    <t>515OEM2200 AC</t>
  </si>
  <si>
    <t>515OEM2300 AC</t>
  </si>
  <si>
    <t>515SD-0200 AC</t>
  </si>
  <si>
    <t>515SD-0300 AC</t>
  </si>
  <si>
    <t>515SD-0400 AC</t>
  </si>
  <si>
    <t>515SD-2200 AC</t>
  </si>
  <si>
    <t>515SD-2300 AC</t>
  </si>
  <si>
    <t>516---0200 ACPW</t>
  </si>
  <si>
    <t>516---0400 ACPW</t>
  </si>
  <si>
    <t>516D--0200 ACPW</t>
  </si>
  <si>
    <t>516D--0400 ACPW</t>
  </si>
  <si>
    <t>516M--0400 ACPW</t>
  </si>
  <si>
    <t>516M--0200 ACPW</t>
  </si>
  <si>
    <t>516MD-0200 ACPW</t>
  </si>
  <si>
    <t>516MD-0400 ACPW</t>
  </si>
  <si>
    <t>516MO-0200 ACPW</t>
  </si>
  <si>
    <t>516MO-0400 ACPW</t>
  </si>
  <si>
    <t>516MOD0200 ACPW</t>
  </si>
  <si>
    <t>516MOD0400 ACPW</t>
  </si>
  <si>
    <t>516O--0400 ACPW</t>
  </si>
  <si>
    <t>516OD-0200 ACPW</t>
  </si>
  <si>
    <t>516OD-0400 ACPW</t>
  </si>
  <si>
    <t>517---0100 AC</t>
  </si>
  <si>
    <t>517---2500ACPW</t>
  </si>
  <si>
    <t>517F--0100 AC</t>
  </si>
  <si>
    <t>517F--0200 AC</t>
  </si>
  <si>
    <t>517F--2500 ACPW</t>
  </si>
  <si>
    <t>517WO-0100 AC</t>
  </si>
  <si>
    <t>517WO-0200 AC</t>
  </si>
  <si>
    <t>518---0100 AC</t>
  </si>
  <si>
    <t>518CC-0100 AC</t>
  </si>
  <si>
    <t>518M--0100 AC</t>
  </si>
  <si>
    <t>518M--0200 AC</t>
  </si>
  <si>
    <t>519---0100 AMP</t>
  </si>
  <si>
    <t>519---0200 AMP</t>
  </si>
  <si>
    <t>524---0100 AM</t>
  </si>
  <si>
    <t>524---0200 AM</t>
  </si>
  <si>
    <t>524H--0200 AM</t>
  </si>
  <si>
    <t>528---0100 1C</t>
  </si>
  <si>
    <t>528---0200 1C</t>
  </si>
  <si>
    <t>529R--0100 AV</t>
  </si>
  <si>
    <t>530---0100 AV</t>
  </si>
  <si>
    <t>530---0300 AV</t>
  </si>
  <si>
    <t>534BDI0125 AV</t>
  </si>
  <si>
    <t>534BDI0150 AV</t>
  </si>
  <si>
    <t>534BDI0225 AV</t>
  </si>
  <si>
    <t>534DI-0125 AV</t>
  </si>
  <si>
    <t>534DI-0150 AV</t>
  </si>
  <si>
    <t>534DI-0200 AV</t>
  </si>
  <si>
    <t>535---0100 AV</t>
  </si>
  <si>
    <t>535---0300 AV</t>
  </si>
  <si>
    <t>535B--0100 AV</t>
  </si>
  <si>
    <t>535B--0300 AV</t>
  </si>
  <si>
    <t>535BDI0300 AV</t>
  </si>
  <si>
    <t>535BDI0400 AV</t>
  </si>
  <si>
    <t>535DI-0300 AV</t>
  </si>
  <si>
    <t>535DI-0400 AV</t>
  </si>
  <si>
    <t>539AS-0200 AD</t>
  </si>
  <si>
    <t>539AT-0200 AD</t>
  </si>
  <si>
    <t>539ATB0200 AD</t>
  </si>
  <si>
    <t>539AS-0300 AD</t>
  </si>
  <si>
    <t>539AT-0300 AD</t>
  </si>
  <si>
    <t>539ATB0300 AD</t>
  </si>
  <si>
    <t>539AS-0400 AD</t>
  </si>
  <si>
    <t>539TC-0400 AD</t>
  </si>
  <si>
    <t>539TC-0400 ADA</t>
  </si>
  <si>
    <t>539TO-0400 AD</t>
  </si>
  <si>
    <t>539TO-0400 ADA</t>
  </si>
  <si>
    <t>539EXTC0400 AD</t>
  </si>
  <si>
    <t>539EXTO0400 AD</t>
  </si>
  <si>
    <t>560---0100 AE</t>
  </si>
  <si>
    <t>Extractor Fitting Less Cage, EVR Approved</t>
  </si>
  <si>
    <t>561---0100 AE</t>
  </si>
  <si>
    <t>562---0100 AE</t>
  </si>
  <si>
    <t>563---0100 AE</t>
  </si>
  <si>
    <t>571---0100 AE</t>
  </si>
  <si>
    <t>571S--0100 AE</t>
  </si>
  <si>
    <t>574---0100 AV</t>
  </si>
  <si>
    <t>574---0200 AV</t>
  </si>
  <si>
    <t>574---0300 AV</t>
  </si>
  <si>
    <t>578---0100 AC</t>
  </si>
  <si>
    <t>578P--0100 AC</t>
  </si>
  <si>
    <t>578P--0200 AC</t>
  </si>
  <si>
    <t>602---0700 1N</t>
  </si>
  <si>
    <t>602DEF0000 1N</t>
  </si>
  <si>
    <t>602DEFM000 1N</t>
  </si>
  <si>
    <t>602HVS0100 1N</t>
  </si>
  <si>
    <t>602X--0100 1N</t>
  </si>
  <si>
    <t>602X--0200 1N</t>
  </si>
  <si>
    <t>602XS-0100 1N</t>
  </si>
  <si>
    <t>602XS-0200 1N</t>
  </si>
  <si>
    <t>602XS-1100 1N</t>
  </si>
  <si>
    <t>602XS-1200 1N</t>
  </si>
  <si>
    <t>602GS-0100 1N</t>
  </si>
  <si>
    <t>602GS-0200 1N</t>
  </si>
  <si>
    <t>603AAF0200 AV</t>
  </si>
  <si>
    <t>603AAF0500 AV</t>
  </si>
  <si>
    <t>603AAF1400 AV</t>
  </si>
  <si>
    <t>603AAF1700 AV</t>
  </si>
  <si>
    <t>603AAV0300 AV</t>
  </si>
  <si>
    <t>603AAV0900 AV</t>
  </si>
  <si>
    <t>603AAV2500 AV</t>
  </si>
  <si>
    <t>603AAV2600 AV</t>
  </si>
  <si>
    <t>603AAV2700 AV</t>
  </si>
  <si>
    <t>603ALF0100 AV</t>
  </si>
  <si>
    <t>603ALF0200 AV</t>
  </si>
  <si>
    <t>603ALF0500 AV</t>
  </si>
  <si>
    <t>603ALF1300 AV</t>
  </si>
  <si>
    <t>603ALF1400 AV</t>
  </si>
  <si>
    <t>603ALF1700 AV</t>
  </si>
  <si>
    <t>603ALF2100 AV</t>
  </si>
  <si>
    <t>603ALC0700 AV</t>
  </si>
  <si>
    <t>603ALV0100 AV</t>
  </si>
  <si>
    <t>603ALV0300 AV</t>
  </si>
  <si>
    <t>603ALV0700 AV</t>
  </si>
  <si>
    <t>603ALV0900 AV</t>
  </si>
  <si>
    <t>603ALV2500 AV</t>
  </si>
  <si>
    <t>603ALV2600 AV</t>
  </si>
  <si>
    <t>603ATV0100 AV</t>
  </si>
  <si>
    <t>603ATV0200 AV</t>
  </si>
  <si>
    <t>603C--0300 MF</t>
  </si>
  <si>
    <t>603C--0400 MF</t>
  </si>
  <si>
    <t>605---0100 AA</t>
  </si>
  <si>
    <t>607S--0401 MC</t>
  </si>
  <si>
    <t>609---0100 1B</t>
  </si>
  <si>
    <t>609---0200 1B</t>
  </si>
  <si>
    <t>609DEF0000 1B</t>
  </si>
  <si>
    <t>610---0000 AR</t>
  </si>
  <si>
    <t>610---0103 AK</t>
  </si>
  <si>
    <t>610---0203 AK</t>
  </si>
  <si>
    <t>610B--0000 AR</t>
  </si>
  <si>
    <t>610H--0125 AR</t>
  </si>
  <si>
    <t>610H--0100 AR</t>
  </si>
  <si>
    <t>610H--0150 AR</t>
  </si>
  <si>
    <t>610H--0200 AR</t>
  </si>
  <si>
    <t>610H--0300 AR</t>
  </si>
  <si>
    <t>610HB-0150 AR</t>
  </si>
  <si>
    <t>610HB-0200 AR</t>
  </si>
  <si>
    <t>610HB-0125 AR</t>
  </si>
  <si>
    <t>610HB-0100 AR</t>
  </si>
  <si>
    <t>610BUN0125 1B</t>
  </si>
  <si>
    <t>610BUN0150 1B</t>
  </si>
  <si>
    <t>610BUN0200 1B</t>
  </si>
  <si>
    <t>610BUN0300 1B</t>
  </si>
  <si>
    <t>635B--0150 MAE</t>
  </si>
  <si>
    <t>636F--0000 AVU</t>
  </si>
  <si>
    <t>636F--0100 AVU</t>
  </si>
  <si>
    <t>636M--0000 AVU</t>
  </si>
  <si>
    <t>636M--0100 AVU</t>
  </si>
  <si>
    <t>636M--0200 AVU</t>
  </si>
  <si>
    <t>636M--2000 AVU</t>
  </si>
  <si>
    <t>636M--2100 AVU</t>
  </si>
  <si>
    <t>636U--0100 AVU</t>
  </si>
  <si>
    <t>646---0100 AV</t>
  </si>
  <si>
    <t>678XA-0000 AC</t>
  </si>
  <si>
    <t>678XA-0100 AC</t>
  </si>
  <si>
    <t>678XA-0200 AC</t>
  </si>
  <si>
    <t>680XA-4050 AP</t>
  </si>
  <si>
    <t>680XA-6050 AP</t>
  </si>
  <si>
    <t>680XA-8050 AP</t>
  </si>
  <si>
    <t>691A--0100 1V</t>
  </si>
  <si>
    <t>691A--0200 1V</t>
  </si>
  <si>
    <t>691A--0300 1V</t>
  </si>
  <si>
    <t>691A--0400 1V</t>
  </si>
  <si>
    <t>691A--0500 1V</t>
  </si>
  <si>
    <t>691A--0600 1V</t>
  </si>
  <si>
    <t>691A--0700 1V</t>
  </si>
  <si>
    <t>691A--0800 1V</t>
  </si>
  <si>
    <t>691B--0100 1V</t>
  </si>
  <si>
    <t>691B--0200 1V</t>
  </si>
  <si>
    <t>691B--0300 1V</t>
  </si>
  <si>
    <t>691B--0400 1V</t>
  </si>
  <si>
    <t>691B--0500 1V</t>
  </si>
  <si>
    <t>691B--0600 1V</t>
  </si>
  <si>
    <t>691B--0700 1V</t>
  </si>
  <si>
    <t>691B--0800 1V</t>
  </si>
  <si>
    <t>691B--0900 1V</t>
  </si>
  <si>
    <t>691B--1000 1V</t>
  </si>
  <si>
    <t>691B--1100 1V</t>
  </si>
  <si>
    <t>691BSS0300 1V</t>
  </si>
  <si>
    <t>691BSS0400 1V</t>
  </si>
  <si>
    <t>691BSS0500 1V</t>
  </si>
  <si>
    <t>691BSS0700 1V</t>
  </si>
  <si>
    <t>691BSS0800 1V</t>
  </si>
  <si>
    <t>710---0075 1V</t>
  </si>
  <si>
    <t>710---0100 1V</t>
  </si>
  <si>
    <t>710---0150 1V</t>
  </si>
  <si>
    <t>710---0200 1V</t>
  </si>
  <si>
    <t>710---0300 1V</t>
  </si>
  <si>
    <t>71012D0075 1V</t>
  </si>
  <si>
    <t>71012D0100 1V</t>
  </si>
  <si>
    <t>71012D0150 1V</t>
  </si>
  <si>
    <t>71012D0200 1V</t>
  </si>
  <si>
    <t>71024D0075 1V</t>
  </si>
  <si>
    <t>71024D0100 1V</t>
  </si>
  <si>
    <t>71024D0150 1V</t>
  </si>
  <si>
    <t>71024D0200 1V</t>
  </si>
  <si>
    <t>7102080075 1V</t>
  </si>
  <si>
    <t>7102080100 1V</t>
  </si>
  <si>
    <t>7102080150 1V</t>
  </si>
  <si>
    <t>7102080200 1V</t>
  </si>
  <si>
    <t>7102080300 1V</t>
  </si>
  <si>
    <t>7102200075 1V</t>
  </si>
  <si>
    <t>7102200100 1V</t>
  </si>
  <si>
    <t>7102200150 1V</t>
  </si>
  <si>
    <t>7102200200 1V</t>
  </si>
  <si>
    <t>7102400075 1V</t>
  </si>
  <si>
    <t>7102400100 1V</t>
  </si>
  <si>
    <t>7102400150 1V</t>
  </si>
  <si>
    <t>7102400200 1V</t>
  </si>
  <si>
    <t>710MO-0075 1V</t>
  </si>
  <si>
    <t>710MO-0100 1V</t>
  </si>
  <si>
    <t>710MO-0150 1V</t>
  </si>
  <si>
    <t>710MO-0200 1V</t>
  </si>
  <si>
    <t>710F--0200 1V</t>
  </si>
  <si>
    <t>710F--0300 1V</t>
  </si>
  <si>
    <t>710FMO0200 1V</t>
  </si>
  <si>
    <t>710F12D0200 1V</t>
  </si>
  <si>
    <t>710F24D0200 1V</t>
  </si>
  <si>
    <t>710F48D0200 1V</t>
  </si>
  <si>
    <t>710F240200 1V</t>
  </si>
  <si>
    <t>710F2080200 1V</t>
  </si>
  <si>
    <t>710F2080300 1V</t>
  </si>
  <si>
    <t>710F2400200 1V</t>
  </si>
  <si>
    <t>710F2400300 1V</t>
  </si>
  <si>
    <t>710SS-2100 1V</t>
  </si>
  <si>
    <t>710SS-2150 1V</t>
  </si>
  <si>
    <t>710SS-2200 1V</t>
  </si>
  <si>
    <t>710SS-0300 1V</t>
  </si>
  <si>
    <t>710SS-3300 1V</t>
  </si>
  <si>
    <t>710FSS2200 1V</t>
  </si>
  <si>
    <t>710FSS0300 1V</t>
  </si>
  <si>
    <t>710FSS3300 1V</t>
  </si>
  <si>
    <t>710FSM2200 1V</t>
  </si>
  <si>
    <t>711---0075 1V</t>
  </si>
  <si>
    <t>711NC-0075 1V</t>
  </si>
  <si>
    <t>711NC-0100 1V</t>
  </si>
  <si>
    <t>711NC-0150 1V</t>
  </si>
  <si>
    <t>711NC-0200 1V</t>
  </si>
  <si>
    <t>715--TT3-2QBB-0</t>
  </si>
  <si>
    <t>715--TT3-3QBB-0</t>
  </si>
  <si>
    <t>715--TT3-2DBB-0</t>
  </si>
  <si>
    <t>715--TT3-3DBB-0</t>
  </si>
  <si>
    <t>715--TT3-2MBB-0</t>
  </si>
  <si>
    <t>715--TT3-3MBB-0</t>
  </si>
  <si>
    <t>715--TT3-2DSE-0</t>
  </si>
  <si>
    <t>715--TT3-3DSE-0</t>
  </si>
  <si>
    <t>715--TT3-2DS0-0</t>
  </si>
  <si>
    <t>715--TT3-3DS0-0</t>
  </si>
  <si>
    <t>715---P060 AK</t>
  </si>
  <si>
    <t>715---VR30 AK</t>
  </si>
  <si>
    <t>715---VR40 AK</t>
  </si>
  <si>
    <t>715---S400 AS</t>
  </si>
  <si>
    <t>715S-TT3-0000-0</t>
  </si>
  <si>
    <t>715S-TT3-2QBB-0</t>
  </si>
  <si>
    <t>715S-TT3-3QBB-0</t>
  </si>
  <si>
    <t>715S-TT3-2DBB-0</t>
  </si>
  <si>
    <t>715S-TT3-2MBB-0</t>
  </si>
  <si>
    <t>715S-TT3-3MBB-0</t>
  </si>
  <si>
    <t>715S-TT3-2DSE-0</t>
  </si>
  <si>
    <t>715S-TT3-3DSE-0</t>
  </si>
  <si>
    <t>715S-TT3-2DS0-0</t>
  </si>
  <si>
    <t>715S-TT3-2SS0-0</t>
  </si>
  <si>
    <t>715S-TT3-3SS0-0</t>
  </si>
  <si>
    <t>715S-TT3-2ES0-0</t>
  </si>
  <si>
    <t>715S-TT3-2SSS-0</t>
  </si>
  <si>
    <t>715S-TT3-3SSE-0</t>
  </si>
  <si>
    <t>715F-TK2-2MBB-0</t>
  </si>
  <si>
    <t>715F-TK2-2QBB-0</t>
  </si>
  <si>
    <t>715F-TK2-2DBB-0</t>
  </si>
  <si>
    <t>715F-TK2-2DSE-0</t>
  </si>
  <si>
    <t>715F-TK2-2DS0-0</t>
  </si>
  <si>
    <t>735ADG6000 1A</t>
  </si>
  <si>
    <t>735B--2000 AC</t>
  </si>
  <si>
    <t>735B--4000 AC</t>
  </si>
  <si>
    <t>735BA-4060 AC</t>
  </si>
  <si>
    <t>735BA4C6040 1C</t>
  </si>
  <si>
    <t>735C--4000 AC</t>
  </si>
  <si>
    <t>735CMS6400 AC</t>
  </si>
  <si>
    <t>735C4C6000 AC</t>
  </si>
  <si>
    <t>735D--2000 AC</t>
  </si>
  <si>
    <t>735DC-6000 AC</t>
  </si>
  <si>
    <t>735DC-6400 AC</t>
  </si>
  <si>
    <t>735DFL2040 1D</t>
  </si>
  <si>
    <t>735DFLP200 AP</t>
  </si>
  <si>
    <t>735DGA6000 1A</t>
  </si>
  <si>
    <t>735DP-2000 AP</t>
  </si>
  <si>
    <t>735DP-3000 AP</t>
  </si>
  <si>
    <t>735DP-4000 AP</t>
  </si>
  <si>
    <t>735DP-6000 AP</t>
  </si>
  <si>
    <t>735E--6000 1A</t>
  </si>
  <si>
    <t>735E--4000 1A</t>
  </si>
  <si>
    <t>735EMS6000 1A</t>
  </si>
  <si>
    <t>735F--2000 1A</t>
  </si>
  <si>
    <t>735LAT2000 1A</t>
  </si>
  <si>
    <t>735LAT2040 1A</t>
  </si>
  <si>
    <t>735LAT3000 1A</t>
  </si>
  <si>
    <t>735LAT3040 1A</t>
  </si>
  <si>
    <t>735LAT4000 MA</t>
  </si>
  <si>
    <t>735LAT6000 1A</t>
  </si>
  <si>
    <t>735LBT2000 AC</t>
  </si>
  <si>
    <t>735LBT3000 AC</t>
  </si>
  <si>
    <t>735LBT4000 AC</t>
  </si>
  <si>
    <t>735LBT6000 AC</t>
  </si>
  <si>
    <t>735LBT6040 AC</t>
  </si>
  <si>
    <t>735OTA2000 1A</t>
  </si>
  <si>
    <t>735OTB2000 AC</t>
  </si>
  <si>
    <t>735SBA4000 AS</t>
  </si>
  <si>
    <t>735TRF0200 MT</t>
  </si>
  <si>
    <t>735T--6000 1T</t>
  </si>
  <si>
    <t xml:space="preserve">735T--6400 1T </t>
  </si>
  <si>
    <t>735VPTBE20 MP</t>
  </si>
  <si>
    <t>735VPTBE30MP</t>
  </si>
  <si>
    <t>735Y--2000 1Y</t>
  </si>
  <si>
    <t>735Y--4000 MY</t>
  </si>
  <si>
    <t>735Y--6000 1Y</t>
  </si>
  <si>
    <t>735YR-1510 AY</t>
  </si>
  <si>
    <t>73545E6000 1E</t>
  </si>
  <si>
    <t>73590BA200 AE</t>
  </si>
  <si>
    <t>73590BA400 AE</t>
  </si>
  <si>
    <t>73590BA600 AE</t>
  </si>
  <si>
    <t>73590BA640 AE</t>
  </si>
  <si>
    <t>73590BB400 AE</t>
  </si>
  <si>
    <t>73590BB600 AE</t>
  </si>
  <si>
    <t>73590BB640 AE</t>
  </si>
  <si>
    <t>737---4000 1S</t>
  </si>
  <si>
    <t>737---6000 AS</t>
  </si>
  <si>
    <t>737OTR2000 AR</t>
  </si>
  <si>
    <t>737VAD0100 AR</t>
  </si>
  <si>
    <t>737VAD0200 AR</t>
  </si>
  <si>
    <t>748A--0100 AV</t>
  </si>
  <si>
    <t>748A--0200 AV</t>
  </si>
  <si>
    <t>748A--0300 AV</t>
  </si>
  <si>
    <t>748A--0400 AV</t>
  </si>
  <si>
    <t>748A--0500 AV</t>
  </si>
  <si>
    <t>748A--0600 AV</t>
  </si>
  <si>
    <t>748A--0700 AV</t>
  </si>
  <si>
    <t>748A--0800 AV</t>
  </si>
  <si>
    <t>748A--0900 AV</t>
  </si>
  <si>
    <t>748A--1000 AV</t>
  </si>
  <si>
    <t>748A--1100 AV</t>
  </si>
  <si>
    <t>748A--1200 AV</t>
  </si>
  <si>
    <t>748A--1500 AV</t>
  </si>
  <si>
    <t>748ALT0100 AV</t>
  </si>
  <si>
    <t>748ALT0200 AV</t>
  </si>
  <si>
    <t>748ALT0300 AV</t>
  </si>
  <si>
    <t>748ALT0800 AV</t>
  </si>
  <si>
    <t>748ALT0900 AV</t>
  </si>
  <si>
    <t>748ALT1400 AV</t>
  </si>
  <si>
    <t>748ALT1500 AV</t>
  </si>
  <si>
    <t>748ALT2000 AV</t>
  </si>
  <si>
    <t>748ALT2100 AV</t>
  </si>
  <si>
    <t>749---0100 AV</t>
  </si>
  <si>
    <t>749---0200 AV</t>
  </si>
  <si>
    <t>749---1100 AV</t>
  </si>
  <si>
    <t>749---1200 AV</t>
  </si>
  <si>
    <t>749BSP0100 AV</t>
  </si>
  <si>
    <t>749BSP0200 AV</t>
  </si>
  <si>
    <t>749S--0100 AV</t>
  </si>
  <si>
    <t>749S--0200 AV</t>
  </si>
  <si>
    <t>749S--1100 AV</t>
  </si>
  <si>
    <t>749S--1200 AV</t>
  </si>
  <si>
    <t>749CRB0500 AV</t>
  </si>
  <si>
    <t>749CRB0600 AV</t>
  </si>
  <si>
    <t>749CRB1500 AV</t>
  </si>
  <si>
    <t>749CRB1600 AV</t>
  </si>
  <si>
    <t>749CRBSP0600 AV</t>
  </si>
  <si>
    <t>749CRBS600 AV</t>
  </si>
  <si>
    <t>749CRBS1600 AV</t>
  </si>
  <si>
    <t>749T--0200 AV</t>
  </si>
  <si>
    <t>779---0100 ACAA</t>
  </si>
  <si>
    <t>779---0200 ACAA</t>
  </si>
  <si>
    <t>800A-B0000 1C</t>
  </si>
  <si>
    <t>800A-B0100 1C</t>
  </si>
  <si>
    <t>800A-B0200 1C</t>
  </si>
  <si>
    <t>800A-B0300 1C</t>
  </si>
  <si>
    <t>800A-B0400 1C</t>
  </si>
  <si>
    <t>800A-B0500 1C</t>
  </si>
  <si>
    <t>800A-B0600 1C</t>
  </si>
  <si>
    <t>800A-B0700 1C</t>
  </si>
  <si>
    <t>800A-S0100 1C</t>
  </si>
  <si>
    <t>800A-S0300 1C</t>
  </si>
  <si>
    <t>800A-S0400 1C</t>
  </si>
  <si>
    <t>800A-S0600 1C</t>
  </si>
  <si>
    <t>800A-S0700 1C</t>
  </si>
  <si>
    <t>800B-A0000 1C</t>
  </si>
  <si>
    <t>800B-A0100 1C</t>
  </si>
  <si>
    <t>800B-A0200 1C</t>
  </si>
  <si>
    <t>800B-A0300 1C</t>
  </si>
  <si>
    <t>800B-A0400 1C</t>
  </si>
  <si>
    <t>800B-A0500 1C</t>
  </si>
  <si>
    <t>800B-A0600 1C</t>
  </si>
  <si>
    <t>800B-A0700 1C</t>
  </si>
  <si>
    <t>800B-B0000 1C</t>
  </si>
  <si>
    <t>800B-B0100 1C</t>
  </si>
  <si>
    <t>800B-B0200 1C</t>
  </si>
  <si>
    <t>800B-B0300 1C</t>
  </si>
  <si>
    <t>800B-B0400 1C</t>
  </si>
  <si>
    <t>800B-B0500 1C</t>
  </si>
  <si>
    <t>800B-B0600 1C</t>
  </si>
  <si>
    <t>800B-B0700 1C</t>
  </si>
  <si>
    <t>800C-A0000 1C</t>
  </si>
  <si>
    <t>800C-A0100 1C</t>
  </si>
  <si>
    <t>800C-A0200 1C</t>
  </si>
  <si>
    <t>800C-A0300 1C</t>
  </si>
  <si>
    <t>800C-A0400 1C</t>
  </si>
  <si>
    <t>800C-A0500 1C</t>
  </si>
  <si>
    <t>800C-A0600 1C</t>
  </si>
  <si>
    <t>800C-A0700 1C</t>
  </si>
  <si>
    <t>800C-B0000 1C</t>
  </si>
  <si>
    <t>800C-B0100 1C</t>
  </si>
  <si>
    <t>800C-B0200 1C</t>
  </si>
  <si>
    <t>800C-B0300 1C</t>
  </si>
  <si>
    <t>800C-B0400 1C</t>
  </si>
  <si>
    <t>800C-B0500 1C</t>
  </si>
  <si>
    <t>800C-B0600 1C</t>
  </si>
  <si>
    <t>800C-B0700 1C</t>
  </si>
  <si>
    <t>800D-A0000 1C</t>
  </si>
  <si>
    <t>800D-A0100 1C</t>
  </si>
  <si>
    <t>800D-A0200 1C</t>
  </si>
  <si>
    <t>800D-A0300 1C</t>
  </si>
  <si>
    <t>800D-A0400 1C</t>
  </si>
  <si>
    <t>800D-A0500 1C</t>
  </si>
  <si>
    <t>800D-A0600 1C</t>
  </si>
  <si>
    <t>800D-A0700 1C</t>
  </si>
  <si>
    <t>800D-B0000 1C</t>
  </si>
  <si>
    <t>800D-B0100 1C</t>
  </si>
  <si>
    <t>800D-B0200 1C</t>
  </si>
  <si>
    <t>800D-B0300 1C</t>
  </si>
  <si>
    <t>800D-B0400 1C</t>
  </si>
  <si>
    <t>800D-B0500 1C</t>
  </si>
  <si>
    <t>800D-B0600 1C</t>
  </si>
  <si>
    <t>800D-B0700 1C</t>
  </si>
  <si>
    <t>800E-A0000 1C</t>
  </si>
  <si>
    <t>800E-A0100 1C</t>
  </si>
  <si>
    <t>800E-A0200 1C</t>
  </si>
  <si>
    <t>800E-A0300 1C</t>
  </si>
  <si>
    <t>800E-A0400 1C</t>
  </si>
  <si>
    <t>800E-A0500 1C</t>
  </si>
  <si>
    <t>800E-A0600 1C</t>
  </si>
  <si>
    <t>800E-A0700 1C</t>
  </si>
  <si>
    <t>800E-B0000 1C</t>
  </si>
  <si>
    <t>800E-B0100 1C</t>
  </si>
  <si>
    <t>800E-B0200 1C</t>
  </si>
  <si>
    <t>800E-B0300 1C</t>
  </si>
  <si>
    <t>800E-B0400 1C</t>
  </si>
  <si>
    <t>800E-B0500 1C</t>
  </si>
  <si>
    <t>800E-B0600 1C</t>
  </si>
  <si>
    <t>800E-B0700 1C</t>
  </si>
  <si>
    <t>800F-A0000 1C</t>
  </si>
  <si>
    <t>800F-A0100 1C</t>
  </si>
  <si>
    <t>800F-A0200 1C</t>
  </si>
  <si>
    <t>800F-A0300 1C</t>
  </si>
  <si>
    <t>800F-A0400 1C</t>
  </si>
  <si>
    <t>800F-A0500 1C</t>
  </si>
  <si>
    <t>800F-A0600 1C</t>
  </si>
  <si>
    <t>800F-A0700 1C</t>
  </si>
  <si>
    <t>800F-B0000 1C</t>
  </si>
  <si>
    <t>800F-B0100 1C</t>
  </si>
  <si>
    <t>800F-B0200 1C</t>
  </si>
  <si>
    <t>800F-B0300 1C</t>
  </si>
  <si>
    <t>800F-B0400 1C</t>
  </si>
  <si>
    <t>800F-B0500 1C</t>
  </si>
  <si>
    <t>800F-B0600 1C</t>
  </si>
  <si>
    <t>800F-B0700 1C</t>
  </si>
  <si>
    <t>800F-S0000 1C</t>
  </si>
  <si>
    <t>800F-S0100 1C</t>
  </si>
  <si>
    <t>800F-S0300 1C</t>
  </si>
  <si>
    <t>800F-S0400 1C</t>
  </si>
  <si>
    <t>800F-S0600 1C</t>
  </si>
  <si>
    <t>800F-S0700 1C</t>
  </si>
  <si>
    <t>800G-N0100 1G</t>
  </si>
  <si>
    <t>800G-N0000 1G</t>
  </si>
  <si>
    <t>800G-N0200 1G</t>
  </si>
  <si>
    <t>800G-N0300 1G</t>
  </si>
  <si>
    <t>800G-N0400 1G</t>
  </si>
  <si>
    <t>800G-N0500 1G</t>
  </si>
  <si>
    <t>800G-N0600 1G</t>
  </si>
  <si>
    <t>800G-N0700 1G</t>
  </si>
  <si>
    <t>800G-T0100 1G</t>
  </si>
  <si>
    <t>800G-T0200 1G</t>
  </si>
  <si>
    <t>800G-T0300 1G</t>
  </si>
  <si>
    <t>800G-T0400 1G</t>
  </si>
  <si>
    <t>800G-T0500 1G</t>
  </si>
  <si>
    <t>800G-T0600 1G</t>
  </si>
  <si>
    <t>800G-T0700 1G</t>
  </si>
  <si>
    <t>800G-V0100 1G</t>
  </si>
  <si>
    <t>800G-V0200 1G</t>
  </si>
  <si>
    <t>800G-V0300 1G</t>
  </si>
  <si>
    <t>800G-V0400 1G</t>
  </si>
  <si>
    <t>800G-V0500 1G</t>
  </si>
  <si>
    <t>800G-V0600 1G</t>
  </si>
  <si>
    <t>800G-V0700 1G</t>
  </si>
  <si>
    <t>818---0100 AG</t>
  </si>
  <si>
    <t>818---0400 AG</t>
  </si>
  <si>
    <t>818C--0100 AG</t>
  </si>
  <si>
    <t>818C--0400 AG</t>
  </si>
  <si>
    <t>818CF-0100 AG</t>
  </si>
  <si>
    <t>818CF-0400 AG</t>
  </si>
  <si>
    <t>818GH005001 2L</t>
  </si>
  <si>
    <t>818GH005201 2L</t>
  </si>
  <si>
    <t>818GH005601 2L</t>
  </si>
  <si>
    <t>818GH010001 2L</t>
  </si>
  <si>
    <t>818GH010002 2L</t>
  </si>
  <si>
    <t>818GH010003 2L</t>
  </si>
  <si>
    <t>818GH015001 2L</t>
  </si>
  <si>
    <t>818GH020001 2L</t>
  </si>
  <si>
    <t>818GH025001 2L</t>
  </si>
  <si>
    <t>818GH025002 2L</t>
  </si>
  <si>
    <t>818GH030001 2L</t>
  </si>
  <si>
    <t>818GH030002 2L</t>
  </si>
  <si>
    <t>818GH040001 2L</t>
  </si>
  <si>
    <t>818GH040002 2L</t>
  </si>
  <si>
    <t>818GH050002 2L</t>
  </si>
  <si>
    <t>818GH050003 2L</t>
  </si>
  <si>
    <t>818GH060001 2L</t>
  </si>
  <si>
    <t>818GH100001 2L</t>
  </si>
  <si>
    <t>818GH100002 2L</t>
  </si>
  <si>
    <t>818GH100003 2L</t>
  </si>
  <si>
    <t>818GH120001 2L</t>
  </si>
  <si>
    <t>818GH120002 2L</t>
  </si>
  <si>
    <t>818GH150001 2L</t>
  </si>
  <si>
    <t>818F--0100 AG</t>
  </si>
  <si>
    <t>818F--0400 AG</t>
  </si>
  <si>
    <t>818I--0000 AG</t>
  </si>
  <si>
    <t>818MEB0100 AG</t>
  </si>
  <si>
    <t>818MEB0400 AG</t>
  </si>
  <si>
    <t>818MEF0100 AG</t>
  </si>
  <si>
    <t>818MEF0400 AG</t>
  </si>
  <si>
    <t>818MET0100 AG</t>
  </si>
  <si>
    <t>818MET0400 AG</t>
  </si>
  <si>
    <t>818T--0400 AG</t>
  </si>
  <si>
    <t>818FT-0400 AG</t>
  </si>
  <si>
    <t>818MEFT400 AG</t>
  </si>
  <si>
    <t>818METT400 AG</t>
  </si>
  <si>
    <t>912-050500 AV</t>
  </si>
  <si>
    <t>912-051000 AV</t>
  </si>
  <si>
    <t>912-051500 AV</t>
  </si>
  <si>
    <t>912-052000 AV</t>
  </si>
  <si>
    <t>912-070500 AV</t>
  </si>
  <si>
    <t>912-071000 AV</t>
  </si>
  <si>
    <t>912-071500 AV</t>
  </si>
  <si>
    <t>912-072000 AV</t>
  </si>
  <si>
    <t>912-100500 AV</t>
  </si>
  <si>
    <t>912-101000 AV</t>
  </si>
  <si>
    <t>912-101500 AV</t>
  </si>
  <si>
    <t>912-102000 AV</t>
  </si>
  <si>
    <t>912-050510 AT</t>
  </si>
  <si>
    <t>912-050511 AT</t>
  </si>
  <si>
    <t>912-070510 AT</t>
  </si>
  <si>
    <t>912-070511 AT</t>
  </si>
  <si>
    <t>912-100510 AT</t>
  </si>
  <si>
    <t>912-100511 AT</t>
  </si>
  <si>
    <t>912B050500 AV</t>
  </si>
  <si>
    <t>912B051000 AV</t>
  </si>
  <si>
    <t>912B051500 AV</t>
  </si>
  <si>
    <t>912B052000 AV</t>
  </si>
  <si>
    <t>912B070500 AV</t>
  </si>
  <si>
    <t>912B071000 AV</t>
  </si>
  <si>
    <t>912B071500 AV</t>
  </si>
  <si>
    <t>912B072000 AV</t>
  </si>
  <si>
    <t>912B100500 AV</t>
  </si>
  <si>
    <t>912B101000 AV</t>
  </si>
  <si>
    <t>912B101500 AV</t>
  </si>
  <si>
    <t>912B102000 AV</t>
  </si>
  <si>
    <t>912B050511 AT</t>
  </si>
  <si>
    <t>912B050510 AT</t>
  </si>
  <si>
    <t>912B070510 AT</t>
  </si>
  <si>
    <t>912B070511 AT</t>
  </si>
  <si>
    <t>912B100510 AT</t>
  </si>
  <si>
    <t>912B100511 AT</t>
  </si>
  <si>
    <t>918---0100 AG</t>
  </si>
  <si>
    <t>918---0400 AG</t>
  </si>
  <si>
    <t>918C--0000 AG</t>
  </si>
  <si>
    <t>918C--0100 AG</t>
  </si>
  <si>
    <t>918C--0400 AG</t>
  </si>
  <si>
    <t>918CF-0000 AG</t>
  </si>
  <si>
    <t>918CF-0100 AG</t>
  </si>
  <si>
    <t>918CF-0400 AG</t>
  </si>
  <si>
    <t>918MEB0400 AG</t>
  </si>
  <si>
    <t>918F--0100 AG</t>
  </si>
  <si>
    <t>918F--0400 AG</t>
  </si>
  <si>
    <t>918MEB0100 AG</t>
  </si>
  <si>
    <t>918MEF0100 AG</t>
  </si>
  <si>
    <t>918MEF0400 AG</t>
  </si>
  <si>
    <t>918T--0400 AG</t>
  </si>
  <si>
    <t>918T--2000 AG</t>
  </si>
  <si>
    <t>918FT-0400 AG</t>
  </si>
  <si>
    <t>918FT-2000 AG</t>
  </si>
  <si>
    <t>918MEFT400 AG</t>
  </si>
  <si>
    <t>918METT400 AG</t>
  </si>
  <si>
    <t>918TCP0400 AA</t>
  </si>
  <si>
    <t>918TCP0500 AA</t>
  </si>
  <si>
    <t>918TCPS400 AA</t>
  </si>
  <si>
    <t>918TCPS500 AA</t>
  </si>
  <si>
    <t>918TCPS800 AA</t>
  </si>
  <si>
    <t>918TCPS900 AA</t>
  </si>
  <si>
    <t>922---0400 AA</t>
  </si>
  <si>
    <t>922---0200 AA</t>
  </si>
  <si>
    <t>922---0500 AA</t>
  </si>
  <si>
    <t>922---0300 AA</t>
  </si>
  <si>
    <t>922BSP0400 AA</t>
  </si>
  <si>
    <t>922BSP0200 AA</t>
  </si>
  <si>
    <t>922BSP0500 AA</t>
  </si>
  <si>
    <t>922BSP0300 AA</t>
  </si>
  <si>
    <t>927---0150 1A</t>
  </si>
  <si>
    <t>927B--0200 AA</t>
  </si>
  <si>
    <t>927S--0150 1A</t>
  </si>
  <si>
    <t>927S--0200 1A</t>
  </si>
  <si>
    <t>927S--0300 1A</t>
  </si>
  <si>
    <t>928---0150 1C</t>
  </si>
  <si>
    <t>928---0200 1C</t>
  </si>
  <si>
    <t>928---0300 1C</t>
  </si>
  <si>
    <t>928S--0150 1C</t>
  </si>
  <si>
    <t>928S--0200 1C</t>
  </si>
  <si>
    <t>928S--0300 1C</t>
  </si>
  <si>
    <t>939---0050 1V</t>
  </si>
  <si>
    <t>939---0100 1V</t>
  </si>
  <si>
    <t>939---0200 1V</t>
  </si>
  <si>
    <t>939---0300 1V</t>
  </si>
  <si>
    <t>939---0400 1V</t>
  </si>
  <si>
    <t>948A--0200 AV</t>
  </si>
  <si>
    <t>958---0500 AV</t>
  </si>
  <si>
    <t>958---0700 AV</t>
  </si>
  <si>
    <t>958--10500 AV</t>
  </si>
  <si>
    <t>958--10700 AV</t>
  </si>
  <si>
    <t>958--11000 AV</t>
  </si>
  <si>
    <t>958B--0500 AV</t>
  </si>
  <si>
    <t>958B--0700 AV</t>
  </si>
  <si>
    <t>958B--1000 AV</t>
  </si>
  <si>
    <t>958B-10500 AV</t>
  </si>
  <si>
    <t>958B-10700 AV</t>
  </si>
  <si>
    <t>958B-11000 AV</t>
  </si>
  <si>
    <t>9095ATM0100 AM</t>
  </si>
  <si>
    <t>9095ATM0200 AK</t>
  </si>
  <si>
    <t>9095ATM0300 AK</t>
  </si>
  <si>
    <t>9095ATM3200 AK</t>
  </si>
  <si>
    <t>9095ATM3300 AK</t>
  </si>
  <si>
    <t>9095B-0200 AV</t>
  </si>
  <si>
    <t>9095A-KIT91 AV</t>
  </si>
  <si>
    <t>9095C-0200 AV</t>
  </si>
  <si>
    <t>9095C-AV0200 AV</t>
  </si>
  <si>
    <t>9095DSB0200 AV</t>
  </si>
  <si>
    <t>9095DSB0400 AV</t>
  </si>
  <si>
    <t>9095DSB0600 AV</t>
  </si>
  <si>
    <t>9095DSB2200 AV</t>
  </si>
  <si>
    <t>9095DSB2400 AV</t>
  </si>
  <si>
    <t>9095DSB2600 AV</t>
  </si>
  <si>
    <t>9095SB0200 AV</t>
  </si>
  <si>
    <t>9095SS0200 AV</t>
  </si>
  <si>
    <t>9095SS0400 AV</t>
  </si>
  <si>
    <t>9095SS0600 AV</t>
  </si>
  <si>
    <t>9095SS2200 AV</t>
  </si>
  <si>
    <t>9095SS2400 AV</t>
  </si>
  <si>
    <t>9095SS2600 AV</t>
  </si>
  <si>
    <t>9095SS9200 AV</t>
  </si>
  <si>
    <t>9095SS9400 AV</t>
  </si>
  <si>
    <t>9095SS9600 AV</t>
  </si>
  <si>
    <t>9095SS9800 AV</t>
  </si>
  <si>
    <t>9095SSB9100 AV</t>
  </si>
  <si>
    <t>9095SSB9200 AV</t>
  </si>
  <si>
    <t>9095SSB9600 AV</t>
  </si>
  <si>
    <t>9095SSB9400 AV</t>
  </si>
  <si>
    <t>FMMASO-91EX AV</t>
  </si>
  <si>
    <t>FMMASO-91EXS AV</t>
  </si>
  <si>
    <t>FMMASO-91 AV</t>
  </si>
  <si>
    <t>FMMASO-91S AV</t>
  </si>
  <si>
    <t>FMMASOB-91S AV</t>
  </si>
  <si>
    <t>M075--0100 AVAS</t>
  </si>
  <si>
    <t>M200--0100 AVAS</t>
  </si>
  <si>
    <t>918GH005001 2L</t>
  </si>
  <si>
    <t>918GH005201 2L</t>
  </si>
  <si>
    <t>918GH005601 2L</t>
  </si>
  <si>
    <t>918GH010002 2L</t>
  </si>
  <si>
    <t>918GH010003 2L</t>
  </si>
  <si>
    <t>918GH015001 2L</t>
  </si>
  <si>
    <t>918GH020002 2L</t>
  </si>
  <si>
    <t>918GH025001 2L</t>
  </si>
  <si>
    <t>918GH025002 2L</t>
  </si>
  <si>
    <t>918GH030001 2L</t>
  </si>
  <si>
    <t>918GH030002 2L</t>
  </si>
  <si>
    <t>918GH040001 2L</t>
  </si>
  <si>
    <t>918GH040002 2L</t>
  </si>
  <si>
    <t>918GH050003 2L</t>
  </si>
  <si>
    <t>918GH060001 2L</t>
  </si>
  <si>
    <t>918GH100001 2L</t>
  </si>
  <si>
    <t>918GH100002 2L</t>
  </si>
  <si>
    <t>918GH100003 2L</t>
  </si>
  <si>
    <t>918GH120002 2L</t>
  </si>
  <si>
    <t>918GH150001 2L</t>
  </si>
  <si>
    <t>918GH150003 2L</t>
  </si>
  <si>
    <t>918GH150002 2L</t>
  </si>
  <si>
    <t>918GH150004 2L</t>
  </si>
  <si>
    <t>918GH200001 2L</t>
  </si>
  <si>
    <t>918LH070001 2L</t>
  </si>
  <si>
    <t>918LH080001 2L</t>
  </si>
  <si>
    <t>918LH900001 2L</t>
  </si>
  <si>
    <t>449SS-0500 1M</t>
  </si>
  <si>
    <t>449SSC1500 1K</t>
  </si>
  <si>
    <t>449SSLM2000 1M</t>
  </si>
  <si>
    <t>517---0200 AC</t>
  </si>
  <si>
    <t>519---0100 AM</t>
  </si>
  <si>
    <t>519---0200 AM</t>
  </si>
  <si>
    <t>529---0100 AV</t>
  </si>
  <si>
    <t>534BDI0200 AV</t>
  </si>
  <si>
    <t>602DEFB000 1N</t>
  </si>
  <si>
    <t>602DEFBM00 1N</t>
  </si>
  <si>
    <t>Automatic Nozzle, SS, DEF Compatible (NPT Threads)</t>
  </si>
  <si>
    <t>Automatic Nozzle, SS, DEF Compatible (BSP Threads)</t>
  </si>
  <si>
    <t>Automatic Nozzle, SS, DEF Compatible, Magnetic Coupling  (NPT Threads)</t>
  </si>
  <si>
    <t>Automatic Nozzle, SS, DEF Compatible, Magnetic Coupling (BSP Threads)</t>
  </si>
  <si>
    <t>607---0401 MC</t>
  </si>
  <si>
    <t>636F--0200 AVU</t>
  </si>
  <si>
    <t>691---0100 1V</t>
  </si>
  <si>
    <t>691---0200 1V</t>
  </si>
  <si>
    <t>691---0300 1V</t>
  </si>
  <si>
    <t>691---0400 1V</t>
  </si>
  <si>
    <t>691---0500 1V</t>
  </si>
  <si>
    <t>691---0600 1V</t>
  </si>
  <si>
    <t>691---0700 1V</t>
  </si>
  <si>
    <t>691---0800 1V</t>
  </si>
  <si>
    <t>691---0900 1V</t>
  </si>
  <si>
    <t>691---1000 1V</t>
  </si>
  <si>
    <t>691---1100 1V</t>
  </si>
  <si>
    <t>691BSS1000 1V</t>
  </si>
  <si>
    <t>699F--0400 1F</t>
  </si>
  <si>
    <t>699F--0500 1F</t>
  </si>
  <si>
    <t>699F--0600 AF</t>
  </si>
  <si>
    <t>711---0100 1V</t>
  </si>
  <si>
    <t>711---0150 1V</t>
  </si>
  <si>
    <t>711---0200 1V</t>
  </si>
  <si>
    <t>087---0100 AV</t>
  </si>
  <si>
    <t>244OM-0700 AV</t>
  </si>
  <si>
    <t>300---3200 AN</t>
  </si>
  <si>
    <t>305---0200AAEVR</t>
  </si>
  <si>
    <t>305C--0100ACEVR</t>
  </si>
  <si>
    <t>418TM-1100 AM</t>
  </si>
  <si>
    <t>418TM-1200 AM</t>
  </si>
  <si>
    <t>418XAP1300 AM</t>
  </si>
  <si>
    <t>449SD-0500 1F</t>
  </si>
  <si>
    <t>515---2300 AC</t>
  </si>
  <si>
    <t>610---0100 AR</t>
  </si>
  <si>
    <t>715--TT3-0000-0</t>
  </si>
  <si>
    <t>800DCA0000 1C</t>
  </si>
  <si>
    <t>800DCA0100 1C</t>
  </si>
  <si>
    <t>800DCA0200 1C</t>
  </si>
  <si>
    <t>800DCA0300 1C</t>
  </si>
  <si>
    <t>800DCA0400 1C</t>
  </si>
  <si>
    <t>800DCA0500 1C</t>
  </si>
  <si>
    <t>800DCA0600 1C</t>
  </si>
  <si>
    <t>800DCA0700 1C</t>
  </si>
  <si>
    <t>800DCA0900 1C</t>
  </si>
  <si>
    <t>800DCB0000 1C</t>
  </si>
  <si>
    <t>800DCB0100 1C</t>
  </si>
  <si>
    <t>800DCB0200 1C</t>
  </si>
  <si>
    <t>800DCB0300 1C</t>
  </si>
  <si>
    <t>800DCB0400 1C</t>
  </si>
  <si>
    <t>800DCB0500 1C</t>
  </si>
  <si>
    <t>800DCB0600 1C</t>
  </si>
  <si>
    <t>800DCB0700 1C</t>
  </si>
  <si>
    <t>800DCS0000 1C</t>
  </si>
  <si>
    <t>800DCS0100 1C</t>
  </si>
  <si>
    <t>800DCS0300 1C</t>
  </si>
  <si>
    <t>800DCS0400 1C</t>
  </si>
  <si>
    <t>800DCS0500 1C</t>
  </si>
  <si>
    <t>800DCS0600 1C</t>
  </si>
  <si>
    <t>800DCS0700 1C</t>
  </si>
  <si>
    <t>800DPA0000 1C</t>
  </si>
  <si>
    <t>800DPA0100 1C</t>
  </si>
  <si>
    <t>800DPA0200 1C</t>
  </si>
  <si>
    <t>800DPA0300 1C</t>
  </si>
  <si>
    <t>800DPA0400 1C</t>
  </si>
  <si>
    <t>800DPA0500 1C</t>
  </si>
  <si>
    <t>800DPA0600 1C</t>
  </si>
  <si>
    <t>800DPA0700 1C</t>
  </si>
  <si>
    <t>800DPB0000 1C</t>
  </si>
  <si>
    <t>800DPB0100 1C</t>
  </si>
  <si>
    <t>800DPB0200 1C</t>
  </si>
  <si>
    <t>800DPB0300 1C</t>
  </si>
  <si>
    <t>800DPB0400 1C</t>
  </si>
  <si>
    <t>800DPB0500 1C</t>
  </si>
  <si>
    <t>800DPB0600 1C</t>
  </si>
  <si>
    <t>800DPB0700 1C</t>
  </si>
  <si>
    <t>800GBE0200 1G</t>
  </si>
  <si>
    <t>800GBE0300 1G</t>
  </si>
  <si>
    <t>800GBE0400 1G</t>
  </si>
  <si>
    <t>800GBE0500 1G</t>
  </si>
  <si>
    <t>800GBE0600 1G</t>
  </si>
  <si>
    <t>800GBE0700 1G</t>
  </si>
  <si>
    <t>800GBS0100 1G</t>
  </si>
  <si>
    <t>800GBS0200 1G</t>
  </si>
  <si>
    <t>800GBS0300 1G</t>
  </si>
  <si>
    <t>800GBS0400 1G</t>
  </si>
  <si>
    <t>800GBS0500 1G</t>
  </si>
  <si>
    <t>800GBS0600 1G</t>
  </si>
  <si>
    <t>800GBS0700 1G</t>
  </si>
  <si>
    <t>818T--0100 AG</t>
  </si>
  <si>
    <t>9095B-3200 AV</t>
  </si>
  <si>
    <t>9095B-3300 AV</t>
  </si>
  <si>
    <t>9095DS0200 AV</t>
  </si>
  <si>
    <t>9095DS0400 AV</t>
  </si>
  <si>
    <t>9095DS0600 AV</t>
  </si>
  <si>
    <t>9095DS2200 AV</t>
  </si>
  <si>
    <t>9095DS2400 AV</t>
  </si>
  <si>
    <t>9095DS2600 AV</t>
  </si>
  <si>
    <t>FMMATO-91 AV</t>
  </si>
  <si>
    <t>M100--0100 AVAS</t>
  </si>
  <si>
    <t>M1150-0100 AVAS</t>
  </si>
  <si>
    <t>800A-A0000 1C</t>
  </si>
  <si>
    <t>800A-A0100 1C</t>
  </si>
  <si>
    <t>800A-A0200 1C</t>
  </si>
  <si>
    <t>800A-A0300 1C</t>
  </si>
  <si>
    <t>800A-A0400 1C</t>
  </si>
  <si>
    <t>800A-A0500 1C</t>
  </si>
  <si>
    <t>800A-A0600 1C</t>
  </si>
  <si>
    <t>800A-A0700 1C</t>
  </si>
  <si>
    <t>800A-A0900 1C</t>
  </si>
  <si>
    <t>9095ATKIT91 AV</t>
  </si>
  <si>
    <t>9095SPA4020 AA</t>
  </si>
  <si>
    <t>715--TK3-2MBB-0</t>
  </si>
  <si>
    <t>715--TK3-3MBB-0</t>
  </si>
  <si>
    <t>Hard Coated Aluminum Body (AA Series)</t>
  </si>
  <si>
    <t>284B--1006 1S</t>
  </si>
  <si>
    <t>1/2I 20MESH REPLACEMENT SCREEN</t>
  </si>
  <si>
    <t>284B--1306 1S</t>
  </si>
  <si>
    <t>1/2I 40MESH REPLACEMENT SCREEN</t>
  </si>
  <si>
    <t>284B--2206 1S</t>
  </si>
  <si>
    <t>284B--1106 1S</t>
  </si>
  <si>
    <t>3/4I 20MESH REPLACEMENT SCREEN</t>
  </si>
  <si>
    <t>284B--1406 1S</t>
  </si>
  <si>
    <t>3/4I 40MESH REPLACEMENT SCREEN</t>
  </si>
  <si>
    <t>284B--2306 1S</t>
  </si>
  <si>
    <t>284B--1206 1S</t>
  </si>
  <si>
    <t>1I 20MESH REPLACEMENT SCREEN</t>
  </si>
  <si>
    <t>284B--1506 1S</t>
  </si>
  <si>
    <t>1I 40MESH REPLACEMENT SCREEN</t>
  </si>
  <si>
    <t>284B--2406 1S</t>
  </si>
  <si>
    <t>284S--1006 1S</t>
  </si>
  <si>
    <t>284S--1306 1S</t>
  </si>
  <si>
    <t>284S--2206 1S</t>
  </si>
  <si>
    <t>284S--1106 1S</t>
  </si>
  <si>
    <t>284S--1406 1S</t>
  </si>
  <si>
    <t>284S--2306 1S</t>
  </si>
  <si>
    <t>284S--1206 1S</t>
  </si>
  <si>
    <t>1I 20 MESH REPLACEMENT SCREEN</t>
  </si>
  <si>
    <t>284S--1506 1S</t>
  </si>
  <si>
    <t>1I 40 MESH REPLACEMENT SCREEN</t>
  </si>
  <si>
    <t>284S--2406 1S</t>
  </si>
  <si>
    <t>1I 100 MESH REPLACEMENT SCREEN</t>
  </si>
  <si>
    <t>284S--3006 1S</t>
  </si>
  <si>
    <t>1.5I 20MESH REPLACEMENT SCREEN</t>
  </si>
  <si>
    <t>284S--3306 1S</t>
  </si>
  <si>
    <t>1.5I 40MESH REPLACEMENT SCREEN</t>
  </si>
  <si>
    <t>284S--4206 1S</t>
  </si>
  <si>
    <t>284S--3106 1S</t>
  </si>
  <si>
    <t>2I 20 MESH REPLACEMENT SCREEN</t>
  </si>
  <si>
    <t>284S--3406 1S</t>
  </si>
  <si>
    <t>2I 40 MESH REPLACEMENT SCREEN</t>
  </si>
  <si>
    <t>284S--4306 1S</t>
  </si>
  <si>
    <t>2I 100 MESH REPLACEMENT SCREEN</t>
  </si>
  <si>
    <t>284S--3206 1S</t>
  </si>
  <si>
    <t>3I 20 MESH REPLACEMENT SCREEN</t>
  </si>
  <si>
    <t>284S--3506 1S</t>
  </si>
  <si>
    <t>3I 40 MESH REPLACEMENT SCREEN</t>
  </si>
  <si>
    <t>284S--4406 1S</t>
  </si>
  <si>
    <t>3I 100 MESH REPLACEMENT SCREEN</t>
  </si>
  <si>
    <t>284B BRASS LINE STRAINERS</t>
  </si>
  <si>
    <t>918C--0000AGEVR</t>
  </si>
  <si>
    <t>918C--2000 AG</t>
  </si>
  <si>
    <t>1018R-0100 AF</t>
  </si>
  <si>
    <t>REMOTE COMMMUNICATIONS ADAPTOR</t>
  </si>
  <si>
    <t>405K--0100 AA</t>
  </si>
  <si>
    <t>305XP-0100ACEVR</t>
  </si>
  <si>
    <t xml:space="preserve"> VRP SS Funnel With Copper Spout (Canadian)</t>
  </si>
  <si>
    <t>918CF-2000 AG</t>
  </si>
  <si>
    <t>818GH150002 2L</t>
  </si>
  <si>
    <t>818GH003001 2L</t>
  </si>
  <si>
    <t>300 Gal</t>
  </si>
  <si>
    <t>38X60 Horizontal Tank Gauge Face Label</t>
  </si>
  <si>
    <t>818GH003002 2L</t>
  </si>
  <si>
    <t>39X72 Horizontal Tank Gauge Face Label</t>
  </si>
  <si>
    <t>818GH006501 2L</t>
  </si>
  <si>
    <t>650 Gal</t>
  </si>
  <si>
    <t>51X73 Horizontal Tank Gauge Face Label</t>
  </si>
  <si>
    <t>818GH010004 2L</t>
  </si>
  <si>
    <t>45.5X146 Horizontal Tank Gauge Face Label</t>
  </si>
  <si>
    <t>818GH010005 2L</t>
  </si>
  <si>
    <t>81X51 Horizontal Tank Gauge Face Label</t>
  </si>
  <si>
    <t>818GH010006 2L</t>
  </si>
  <si>
    <t>55X97.5 Horizontal Tank Gauge Face Label</t>
  </si>
  <si>
    <t>818GH012201 2L</t>
  </si>
  <si>
    <t>1,220 Gal</t>
  </si>
  <si>
    <t>63X90.55 Horizontal Tank Gauge Face Label</t>
  </si>
  <si>
    <t>818GH020002 2L</t>
  </si>
  <si>
    <t>96X64 Horizontal Tank Gauge Face Label</t>
  </si>
  <si>
    <t>818GH020003 2L</t>
  </si>
  <si>
    <t>63X142 Horizontal Tank Gauge Face Label</t>
  </si>
  <si>
    <t>818GH040003 2L</t>
  </si>
  <si>
    <t>95.5X135.5 Horizontal Tank Gauge Face Label</t>
  </si>
  <si>
    <t>818GH040004 2L</t>
  </si>
  <si>
    <t>74X217 Horizontal Tank Gauge Face Label</t>
  </si>
  <si>
    <t>818GH050004 2L</t>
  </si>
  <si>
    <t>818GH050005 2L</t>
  </si>
  <si>
    <t>818GH050006 2L</t>
  </si>
  <si>
    <t>95X167 Horizontal Tank Gauge Face Label</t>
  </si>
  <si>
    <t>84X216 Horizontal Tank Gauge Face Label</t>
  </si>
  <si>
    <t>120X103 Horizontal Tank Gauge Face Label</t>
  </si>
  <si>
    <t>818GH050001 2L</t>
  </si>
  <si>
    <t>818GH100004 2L</t>
  </si>
  <si>
    <t>126X186 Horizontal Tank Gauge Face Label</t>
  </si>
  <si>
    <t>818GH100005 2L</t>
  </si>
  <si>
    <t>108X252 Horizontal Tank Gauge Face Label</t>
  </si>
  <si>
    <t>818GH100006 2L</t>
  </si>
  <si>
    <t>96X336 Horizontal Tank Gauge Face Label</t>
  </si>
  <si>
    <t>818GH120003 2L</t>
  </si>
  <si>
    <t>95.5X390 Horizontal Tank Gauge Face Label</t>
  </si>
  <si>
    <t>818GH150003 2L</t>
  </si>
  <si>
    <t>818GH150004 2L</t>
  </si>
  <si>
    <t>818GH150005 2L</t>
  </si>
  <si>
    <t>108X384 Horizontal Tank Gauge Face Label</t>
  </si>
  <si>
    <t>818GH180001 2L</t>
  </si>
  <si>
    <t>18,000 Gal</t>
  </si>
  <si>
    <t>120X366 Horizontal Tank Gauge Face Label</t>
  </si>
  <si>
    <t>818GH200001 2L</t>
  </si>
  <si>
    <t>818GR003001 2L</t>
  </si>
  <si>
    <t>60X28X40 Rectangular Tank Gauge Gallon Label</t>
  </si>
  <si>
    <t>818GR005001 2L</t>
  </si>
  <si>
    <t>108X45X24 Rectangular Tank Gauge Gallon Label</t>
  </si>
  <si>
    <t>818GR007501 2L</t>
  </si>
  <si>
    <t>750 Gal</t>
  </si>
  <si>
    <t>94X58X32 Rectangular Tank Gauge Gallon Label</t>
  </si>
  <si>
    <t>818GR011501 2L</t>
  </si>
  <si>
    <t>818GR010001 2L</t>
  </si>
  <si>
    <t>818GR010002 2L</t>
  </si>
  <si>
    <t>1,150 Gal</t>
  </si>
  <si>
    <t>90X82X36 Rectangular Tank Gauge Gallon Label</t>
  </si>
  <si>
    <t>818GR015501 2L</t>
  </si>
  <si>
    <t>125X58X64 Rectangular Tank Gauge Gallon Label</t>
  </si>
  <si>
    <t>818GR030001 2L</t>
  </si>
  <si>
    <t>818GR020001 2L</t>
  </si>
  <si>
    <t>818GR025001 2L</t>
  </si>
  <si>
    <t>818GR025002 2L</t>
  </si>
  <si>
    <t>818GR030002 2L</t>
  </si>
  <si>
    <t>818GR040004 2L</t>
  </si>
  <si>
    <t>818GR040003 2L</t>
  </si>
  <si>
    <t>818GR040002 2L</t>
  </si>
  <si>
    <t>818GR040001 2L</t>
  </si>
  <si>
    <t>818GR033001 2L</t>
  </si>
  <si>
    <t>138X83X81 Rectangular Tank Gauge Gallon Label</t>
  </si>
  <si>
    <t>197.25X82.25X58 Rectangular Tank Gauge Gallon Label</t>
  </si>
  <si>
    <t>818GV008001 2L</t>
  </si>
  <si>
    <t>800 Gal</t>
  </si>
  <si>
    <t>61.25X64 Vertical Tank Gauge Gallon Label</t>
  </si>
  <si>
    <t>61.25X78 Vertical Tank Gauge Gallon Label</t>
  </si>
  <si>
    <t>818GV020002 2L</t>
  </si>
  <si>
    <t>818GV020001 2L</t>
  </si>
  <si>
    <t>818GR050001 2L</t>
  </si>
  <si>
    <t>818GR052001 2L</t>
  </si>
  <si>
    <t>818GR060001 2L</t>
  </si>
  <si>
    <t>818GR060002 2L</t>
  </si>
  <si>
    <t>818GR073001 2L</t>
  </si>
  <si>
    <t>818GR080001 2L</t>
  </si>
  <si>
    <t>818GR080002 2L</t>
  </si>
  <si>
    <t>818GR100001 2L</t>
  </si>
  <si>
    <t>818GR100003 2L</t>
  </si>
  <si>
    <t>818GR120001 2L</t>
  </si>
  <si>
    <t>818GR120002 2L</t>
  </si>
  <si>
    <t>818GR150001 2L</t>
  </si>
  <si>
    <t>818GR200001 2L</t>
  </si>
  <si>
    <t>818GV005501 2L</t>
  </si>
  <si>
    <t>818GV010001 2L</t>
  </si>
  <si>
    <t>818GV010002 2L</t>
  </si>
  <si>
    <t>818GV010003 2L</t>
  </si>
  <si>
    <t>818GV015001 2L</t>
  </si>
  <si>
    <t>818GV030001 2L</t>
  </si>
  <si>
    <t>108X51 Vertical Tank Gauge Gallon Label</t>
  </si>
  <si>
    <t>818LH760001 2L</t>
  </si>
  <si>
    <t>818LH080001 2L</t>
  </si>
  <si>
    <t>818LH070001 2L</t>
  </si>
  <si>
    <t>818LH900001 2L</t>
  </si>
  <si>
    <t>76,000 Liter</t>
  </si>
  <si>
    <t>818LR009001 2L</t>
  </si>
  <si>
    <t>900 Liter</t>
  </si>
  <si>
    <t>818LR011001 2L</t>
  </si>
  <si>
    <t>1,100 Liter</t>
  </si>
  <si>
    <t>95X100 Horizontal Tank Gauge Face Label</t>
  </si>
  <si>
    <t>Vapor Recovery Kit, Includes Cap, Adaptor &amp; 2 clamps</t>
  </si>
  <si>
    <t>918GH003001 2L</t>
  </si>
  <si>
    <t>918GH003002 2L</t>
  </si>
  <si>
    <t>918GH006501 2L</t>
  </si>
  <si>
    <t>918GH010004 2L</t>
  </si>
  <si>
    <t>918GH010005 2L</t>
  </si>
  <si>
    <t>918GH010006 2L</t>
  </si>
  <si>
    <t>918GH012201 2L</t>
  </si>
  <si>
    <t>918GH020001 2L</t>
  </si>
  <si>
    <t>918GH020003 2L</t>
  </si>
  <si>
    <t>918GH040003 2L</t>
  </si>
  <si>
    <t>918GH040004 2L</t>
  </si>
  <si>
    <t>918GH050004 2L</t>
  </si>
  <si>
    <t>918GH050005 2L</t>
  </si>
  <si>
    <t>918GH050006 2L</t>
  </si>
  <si>
    <t>918GH090001 2L</t>
  </si>
  <si>
    <t>918GH100004 2L</t>
  </si>
  <si>
    <t>918GH100005 2L</t>
  </si>
  <si>
    <t>918GH100006 2L</t>
  </si>
  <si>
    <t>918GH120001 2L</t>
  </si>
  <si>
    <t>918GH120003 2L</t>
  </si>
  <si>
    <t>918GH150005 2L</t>
  </si>
  <si>
    <t>918GH180001 2L</t>
  </si>
  <si>
    <t>918LR009001 2L</t>
  </si>
  <si>
    <t>918LH760001 2L</t>
  </si>
  <si>
    <t>587---0100 AS</t>
  </si>
  <si>
    <t>244OMBSP0050 AV</t>
  </si>
  <si>
    <t>449CVRP200 1M</t>
  </si>
  <si>
    <t>6" x 3 x 3</t>
  </si>
  <si>
    <t>222---0100 1S</t>
  </si>
  <si>
    <t>Hose Swivel, Aluminum</t>
  </si>
  <si>
    <t>464---1100 1B</t>
  </si>
  <si>
    <t>73590CA0200 AV</t>
  </si>
  <si>
    <t>90 Degree Check Valve, Male QD Adaptor, Female Threaded Inlet</t>
  </si>
  <si>
    <t>73590CA0300 AV</t>
  </si>
  <si>
    <t>912-050512 21</t>
  </si>
  <si>
    <t>NPT Pipe Plug, SS</t>
  </si>
  <si>
    <t>912-070512 MP</t>
  </si>
  <si>
    <t>Pipe Plug, SS</t>
  </si>
  <si>
    <t>918F--2000AGEVR</t>
  </si>
  <si>
    <t>918MET0100 AG</t>
  </si>
  <si>
    <t>918MET0400 AG</t>
  </si>
  <si>
    <t>918TCPS400 AS</t>
  </si>
  <si>
    <t>2" w/ 5'</t>
  </si>
  <si>
    <t>Sensor Assembly Set, Male QD Adaptor, Part F &amp; D</t>
  </si>
  <si>
    <t>918TCPS500 AS</t>
  </si>
  <si>
    <t>2" w/ 9.5'</t>
  </si>
  <si>
    <t>918TCPS800 AS</t>
  </si>
  <si>
    <t>918TCPS900 AS</t>
  </si>
  <si>
    <t>Sensor Assembly Set, Female QD Adaptor, Part A &amp; D</t>
  </si>
  <si>
    <t>Aluminum Quick Disconnect Adaptor, Female Threads w/ 20 Mesh Screen</t>
  </si>
  <si>
    <t>818GH080001 2L</t>
  </si>
  <si>
    <t>131X276 Horizontal Tank Gauge Face Label</t>
  </si>
  <si>
    <t>114X342 Horizontal Tank Gauge Face Label</t>
  </si>
  <si>
    <t>918GR003001 2L</t>
  </si>
  <si>
    <t>918GR005001 2L</t>
  </si>
  <si>
    <t>918GR007501 2L</t>
  </si>
  <si>
    <t>918GR010001 2L</t>
  </si>
  <si>
    <t>918GR010002 2L</t>
  </si>
  <si>
    <t>918GR011501 2L</t>
  </si>
  <si>
    <t>918GR015501 2L</t>
  </si>
  <si>
    <t>918GR020001 2L</t>
  </si>
  <si>
    <t>918GR025001 2L</t>
  </si>
  <si>
    <t>918GR025002 2L</t>
  </si>
  <si>
    <t>918GR030001 2L</t>
  </si>
  <si>
    <t>918GR030002 2L</t>
  </si>
  <si>
    <t>918GR033001 2L</t>
  </si>
  <si>
    <t>918GR040001 2L</t>
  </si>
  <si>
    <t>918GR040002 2L</t>
  </si>
  <si>
    <t>918GR040003 2L</t>
  </si>
  <si>
    <t>918GR040004 2L</t>
  </si>
  <si>
    <t>918GR050001 2L</t>
  </si>
  <si>
    <t>918GR052001 2L</t>
  </si>
  <si>
    <t>918GR060001 2L</t>
  </si>
  <si>
    <t>918GR060002 2L</t>
  </si>
  <si>
    <t>918GR073001 2L</t>
  </si>
  <si>
    <t>918GR080001 2L</t>
  </si>
  <si>
    <t>918GR080002 2L</t>
  </si>
  <si>
    <t>918GR100001 2L</t>
  </si>
  <si>
    <t>918GR100003 2L</t>
  </si>
  <si>
    <t>918GR120001 2L</t>
  </si>
  <si>
    <t>918GR120002 2L</t>
  </si>
  <si>
    <t>918GR200001 2L</t>
  </si>
  <si>
    <t>918GV005501 2L</t>
  </si>
  <si>
    <t>918GV008001 2L</t>
  </si>
  <si>
    <t>918GV010001 2L</t>
  </si>
  <si>
    <t>918GV010002 2L</t>
  </si>
  <si>
    <t>918GV010003 2L</t>
  </si>
  <si>
    <t>918GV015001 2L</t>
  </si>
  <si>
    <t>918GV020001 2L</t>
  </si>
  <si>
    <t>918GV020002 2L</t>
  </si>
  <si>
    <t>918GV030001 2L</t>
  </si>
  <si>
    <t>9095A-5201AAEVR</t>
  </si>
  <si>
    <t>715 REMOTE FILL BOXES</t>
  </si>
  <si>
    <t>715---0214 2CPB</t>
  </si>
  <si>
    <t>3" to 2" REDUCER, BRASS</t>
  </si>
  <si>
    <t>715---0247 2C</t>
  </si>
  <si>
    <t>3" to 2" REDUCER, STAINLESS STEEL</t>
  </si>
  <si>
    <t>Stainless Steel Dry Disconnect Adaptor (use 2" Dust Cap)</t>
  </si>
  <si>
    <t>Stainless Steel Dry Disconnect Adaptor (use 2.5" Dust Cap)</t>
  </si>
  <si>
    <t>AST Overfill Prevention Valve W/Part F Adaptor, 2" Shut-Off Height</t>
  </si>
  <si>
    <t>AST Overfill Prevention Valve W/Part F Adaptor, 4" Shut-Off Height</t>
  </si>
  <si>
    <t>AST Overfill Prevention Valve W/Part F Adaptor, 6" Shut-Off Height</t>
  </si>
  <si>
    <t>AST Overfill Prevention Valve W/Part A Adaptor, 2" Shut-Off Height</t>
  </si>
  <si>
    <t>AST Overfill Prevention Valve W/Part A Adaptor, 4" Shut-Off Height</t>
  </si>
  <si>
    <t>AST Overfill Prevention Valve W/Part A Adaptor, 6" Shut-Off Height</t>
  </si>
  <si>
    <t>AST OPV With BSP Threads, W/Part F Adaptor, 2" Shut-Off Height</t>
  </si>
  <si>
    <t>AST OPV With BSP Threads, W/Part F Adaptor, 4" Shut-Off Height</t>
  </si>
  <si>
    <t>AST OPV With BSP Threads,  W/Part F Adaptor, 6" Shut-Off Height</t>
  </si>
  <si>
    <t>AST OPV With BSP Threads,  W/Part A Adaptor, 2" Shut-Off Height</t>
  </si>
  <si>
    <t>AST OPV With BSP Threads, W/Part A Adaptor, 4" Shut-Off Height</t>
  </si>
  <si>
    <t>AST OPV With BSP Threads,  W/Part A Adaptor, 6" Shut-Off Height</t>
  </si>
  <si>
    <t>610HB-0300 AR</t>
  </si>
  <si>
    <t>Anti-Siphon Valve w/Expansion Relief, 0-5'  W.C.</t>
  </si>
  <si>
    <t>Anti-Siphon Valve w/Expansion Relief, 5-10' W.C.</t>
  </si>
  <si>
    <t>Anti-Siphon Valve w/Expansion Relief, 10-15' W.C.</t>
  </si>
  <si>
    <t>Anti-Siphon Valve w/Expansion Relief, 15-20' W.C.</t>
  </si>
  <si>
    <t>Anti-Siphon Valve w/Expansion Relief, 0-5' W.C.</t>
  </si>
  <si>
    <t>Anti-Siphon Valve w/Expansion Relief, BSP Threads, 0-5'  W.C.</t>
  </si>
  <si>
    <t>Anti-Siphon Valve w/Expansion Relief, BSP Threads, 5-10' W.C.</t>
  </si>
  <si>
    <t>Anti-Siphon Valve w/Expansion Relief, BSP Threads, 10-15' W.C.</t>
  </si>
  <si>
    <t>Anti-Siphon Valve w/Expansion Relief, BSP Threads, 15-20' W.C.</t>
  </si>
  <si>
    <t>Dual Plane Hose Swivel, SS, DEF Compatible (NPT Threads)</t>
  </si>
  <si>
    <t>948A--0210 XAPW</t>
  </si>
  <si>
    <t>948A--0223 2S</t>
  </si>
  <si>
    <t>948A--0205 AP</t>
  </si>
  <si>
    <t>948A--0206 AG</t>
  </si>
  <si>
    <t>948A--0221 2G</t>
  </si>
  <si>
    <t>948A--0208 21A</t>
  </si>
  <si>
    <t>948A--0212 AP</t>
  </si>
  <si>
    <t>948A--0202 2R</t>
  </si>
  <si>
    <t>948A--0203 2R</t>
  </si>
  <si>
    <t>948A--0215 MBPW</t>
  </si>
  <si>
    <t>948A--0217 2R</t>
  </si>
  <si>
    <t>948A--0216 2S</t>
  </si>
  <si>
    <t>CAP, ALUMINUM (POWDER COATED WHITE)</t>
  </si>
  <si>
    <t>HANDLE, STAINLESS STEEL</t>
  </si>
  <si>
    <t>PRESSURE SCREEN, STAINLESS STEEL</t>
  </si>
  <si>
    <t>GASKET KIT (2#6 &amp; 1 27)</t>
  </si>
  <si>
    <t>SCREEN ADAPTOR, ANODIZED ALUMINUM</t>
  </si>
  <si>
    <t>VACUUM POPPET ASSEMBLY (12&amp;15)</t>
  </si>
  <si>
    <t>VACUUM END SCREEN, 40 MESH, STAINLESS STEEL</t>
  </si>
  <si>
    <t>RETAINING RING, STAINLESS STEEL, INLET SCREEN</t>
  </si>
  <si>
    <t>3x2 REDUCER BUSHING</t>
  </si>
  <si>
    <t>INLET SCREEN, 20 MESH STAINLESS STEEL</t>
  </si>
  <si>
    <t>948A PRESSURE VACUUM VENT</t>
  </si>
  <si>
    <t>PRESSURE POPPET ASSEMBLY (5,9 &amp; 21)</t>
  </si>
  <si>
    <t>RETAINING RING, STAINLESS STEEL, WITH SCREEN</t>
  </si>
  <si>
    <t>Stainless Steel Dry Disconnect Adaptor (use 4" Dust Cap)</t>
  </si>
  <si>
    <t>715S-TK3-3SS0-0</t>
  </si>
  <si>
    <t>434CB-0075 1B</t>
  </si>
  <si>
    <t>0.75"</t>
  </si>
  <si>
    <t>Connection Boot</t>
  </si>
  <si>
    <t>434CB-0100 1B</t>
  </si>
  <si>
    <t>434CB-0200 1B</t>
  </si>
  <si>
    <t>434CB-0150 1B</t>
  </si>
  <si>
    <t>434CBBA001 1A</t>
  </si>
  <si>
    <t>Bond Applicator, Connection Boot</t>
  </si>
  <si>
    <t>434CBB0001 1B</t>
  </si>
  <si>
    <t>Bonder, Connection Bond</t>
  </si>
  <si>
    <t>610HH-0100 AR</t>
  </si>
  <si>
    <t>610HH-0150 AR</t>
  </si>
  <si>
    <t>610HH-0200 AR</t>
  </si>
  <si>
    <t>Hose Retriever Assembly, With 1" Hose Hanger</t>
  </si>
  <si>
    <t>Hose Retriever Assembly, With 1.25 to 1.5" Hose Hanger</t>
  </si>
  <si>
    <t>Hose Retriever Assembly, With 2" Hose Hanger</t>
  </si>
  <si>
    <t>610HHB0100 AR</t>
  </si>
  <si>
    <t>610HHB0150 AR</t>
  </si>
  <si>
    <t>610HHB0200 AR</t>
  </si>
  <si>
    <t>Hose Retriever With Base, With 1" Hose Hanger</t>
  </si>
  <si>
    <t>Hose Retriever With Base, With 1.25" to 1.5" Hose Hanger</t>
  </si>
  <si>
    <t>Hose Retriever With Base, With 2" Hose Hanger</t>
  </si>
  <si>
    <t>611---0100 AH</t>
  </si>
  <si>
    <t>611---0150 AH</t>
  </si>
  <si>
    <t>611---0200 AH</t>
  </si>
  <si>
    <t>1.25"-1.5"</t>
  </si>
  <si>
    <t>Hose Hanger</t>
  </si>
  <si>
    <t>636DEF0000 AVU</t>
  </si>
  <si>
    <t>636DEFBM00 AVU</t>
  </si>
  <si>
    <t>636DEFB000 AVU</t>
  </si>
  <si>
    <t>910---1000 AV</t>
  </si>
  <si>
    <t>910---1100 AV</t>
  </si>
  <si>
    <t>910---1200 AV</t>
  </si>
  <si>
    <t>910---2000 AV</t>
  </si>
  <si>
    <t>910---2100 AV</t>
  </si>
  <si>
    <t>910---2200 AV</t>
  </si>
  <si>
    <t>910---1300 AV</t>
  </si>
  <si>
    <t>910---2300 AV</t>
  </si>
  <si>
    <t>Anti-Siphon Valve 0-5 Ft</t>
  </si>
  <si>
    <t>Anti-Siphon Valve 5-10 Ft</t>
  </si>
  <si>
    <t>Anti-Siphon Valve 10-15 Ft</t>
  </si>
  <si>
    <t>Anti-Siphon Valve 15-20 Ft</t>
  </si>
  <si>
    <t>076S--0100 AV</t>
  </si>
  <si>
    <t>076S--0200 AV</t>
  </si>
  <si>
    <t>CABLE ASSEMBLY, 21' WITH 6 WIRE CLAMPS</t>
  </si>
  <si>
    <t>715--TB2-0000-0</t>
  </si>
  <si>
    <t>715--TB3-0000-0</t>
  </si>
  <si>
    <t>918---2000 AG</t>
  </si>
  <si>
    <t>918---0000 AG</t>
  </si>
  <si>
    <t>715S-TK3-2ESS-0</t>
  </si>
  <si>
    <t>715S-TK3-3SSS-0</t>
  </si>
  <si>
    <t>715S-TT3-2ESS-0</t>
  </si>
  <si>
    <t>715S-TT3-3DBB-0</t>
  </si>
  <si>
    <t>715S-TT3-3DS0-0</t>
  </si>
  <si>
    <t>715--TB2-2MBB-0</t>
  </si>
  <si>
    <t>715S-TT3-2MBE-0</t>
  </si>
  <si>
    <t>715--TB2-2QBB-0</t>
  </si>
  <si>
    <t>715--TK3-000B-0</t>
  </si>
  <si>
    <t>715--TT3-000B-0</t>
  </si>
  <si>
    <t>715--TT3-2MB0-0</t>
  </si>
  <si>
    <t>715--TT3-2QB0-0</t>
  </si>
  <si>
    <t>635---0200 MAE</t>
  </si>
  <si>
    <t>635---0150 MAE</t>
  </si>
  <si>
    <t>635---0100 MAE</t>
  </si>
  <si>
    <t>635---0250 MAE</t>
  </si>
  <si>
    <t>635---0300 MAE</t>
  </si>
  <si>
    <t>635---0500 MAE</t>
  </si>
  <si>
    <t>715S-TK3-2SSS-0</t>
  </si>
  <si>
    <t>635B--0100 MAE</t>
  </si>
  <si>
    <t>635B--0200 MAE</t>
  </si>
  <si>
    <t>635B--0250 MAE</t>
  </si>
  <si>
    <t>635B--0300 MAE</t>
  </si>
  <si>
    <t>635B--0500 MAE</t>
  </si>
  <si>
    <t>34"x21"x16.13"</t>
  </si>
  <si>
    <t>AST pedestal &amp; stabilizer bar; W/22.25"L x 12" W opening size top</t>
  </si>
  <si>
    <t>AST pedestal &amp; 1 stabilizer bar; W/28 "L x 15" W opening size top</t>
  </si>
  <si>
    <t>AST pedestal  &amp; 2 stabilizer bars; W/ 28" L x 15" W opening size top</t>
  </si>
  <si>
    <t>AST pedestal &amp; 2 stabilizer bars; W/ 14.5"L x 10" W opening size top</t>
  </si>
  <si>
    <t>958---1100 1V</t>
  </si>
  <si>
    <t>715--T00-0000-0</t>
  </si>
  <si>
    <t>715F-TK2-0000-0</t>
  </si>
  <si>
    <t>Limited Access Manhole, with bolts &amp; gasket</t>
  </si>
  <si>
    <t xml:space="preserve">Overfill Prevention Valve, Less Top Adaptor, 2" M/Threads, Low Profile, EVR </t>
  </si>
  <si>
    <t>5885--0100 1V</t>
  </si>
  <si>
    <t>Flame Arrester/748A Pressure Vacuum Vent</t>
  </si>
  <si>
    <t>Flame Arrester/749 Pressure Vacuum Vent</t>
  </si>
  <si>
    <t>519---0202 ACP</t>
  </si>
  <si>
    <t>715--TT3-3MB0-0</t>
  </si>
  <si>
    <t>918GH080001 2L</t>
  </si>
  <si>
    <t>9,000 Gal</t>
  </si>
  <si>
    <t>96X288 Horizontal Tank Gauge Face Label</t>
  </si>
  <si>
    <t>918GH080002 2L</t>
  </si>
  <si>
    <t>120X165 Horizontal Tank Gauge Face Label</t>
  </si>
  <si>
    <t>818GH002001 2L</t>
  </si>
  <si>
    <t>200 Gal</t>
  </si>
  <si>
    <t>37X45 Horizontal Tank Gauge Face Label</t>
  </si>
  <si>
    <t>818GH002401 2L</t>
  </si>
  <si>
    <t>240 Gal</t>
  </si>
  <si>
    <t>818GH007751 2L</t>
  </si>
  <si>
    <t>775 Gal</t>
  </si>
  <si>
    <t>49.21X94.49 Horizontal Tank Gauge Face Label</t>
  </si>
  <si>
    <t>818GH015002 2L</t>
  </si>
  <si>
    <t>48X192 Horizontal Tank Gauge Face Label</t>
  </si>
  <si>
    <t>818GH025003 2L</t>
  </si>
  <si>
    <t>818GH025004 2L</t>
  </si>
  <si>
    <t>120X51 Horizontal Tank Gauge Face Label</t>
  </si>
  <si>
    <t>96X81 Horizontal Tank Gauge Face Label</t>
  </si>
  <si>
    <t>818GH030003 2L</t>
  </si>
  <si>
    <t>96X96 Horizontal Tank Gauge Face Label</t>
  </si>
  <si>
    <t>4,500 Gal</t>
  </si>
  <si>
    <t>818GH040005 2L</t>
  </si>
  <si>
    <t>120x82 Horizontal Tank Gauge Face Label</t>
  </si>
  <si>
    <t>96x148 Horizontal Tank Gauge Face Label</t>
  </si>
  <si>
    <t>818GH045001 2L</t>
  </si>
  <si>
    <t>818GH070001 2L</t>
  </si>
  <si>
    <t>818GH075001 2L</t>
  </si>
  <si>
    <t>7,500 Gal</t>
  </si>
  <si>
    <t>7,000 Gal</t>
  </si>
  <si>
    <t>96X234 Horizontal Tank Gauge Face Label</t>
  </si>
  <si>
    <t>96X243 Horizontal Tank Gauge Face Label</t>
  </si>
  <si>
    <t>818GH090001 2L</t>
  </si>
  <si>
    <t>818GH080002 2L</t>
  </si>
  <si>
    <t>818GH180002 2L</t>
  </si>
  <si>
    <t>114X408 Horizontal Tank Gauge Face Label</t>
  </si>
  <si>
    <t>30,000 Gal</t>
  </si>
  <si>
    <t>818GH300001 2L</t>
  </si>
  <si>
    <t>818GH300002 2L</t>
  </si>
  <si>
    <t>126X558 Horizontal Tank Gauge Face Label</t>
  </si>
  <si>
    <t>120X613 Horizontal Tank Gauge Face Label</t>
  </si>
  <si>
    <t>250 Gal</t>
  </si>
  <si>
    <t>280 Gal</t>
  </si>
  <si>
    <t>60X31X36 Rectangular Tank Gauge Gallon Label</t>
  </si>
  <si>
    <t>818GH100007 2L</t>
  </si>
  <si>
    <t>104.5X285 Horizontal Tank Gauge Face Label</t>
  </si>
  <si>
    <t>60,000 Gal</t>
  </si>
  <si>
    <t>400 Gal</t>
  </si>
  <si>
    <t>818GR003002 2L</t>
  </si>
  <si>
    <t>818GR002801 2L</t>
  </si>
  <si>
    <t>54x31x42 Rectangular Tank Gauge Gallon Label</t>
  </si>
  <si>
    <t>48x32x60 Rectangular Tank Gauge Gallon Label</t>
  </si>
  <si>
    <t>818GR005002 2L</t>
  </si>
  <si>
    <t>72X47X35 Rectangular Tank Gauge Gallon Label</t>
  </si>
  <si>
    <t>575 Gal</t>
  </si>
  <si>
    <t>818GR005751 2L</t>
  </si>
  <si>
    <t>71.5X29.5X65.5 Rectangular Tank Gauge Gallon Label</t>
  </si>
  <si>
    <t>660 Gal</t>
  </si>
  <si>
    <t>818GR006601 2L</t>
  </si>
  <si>
    <t>78X60X32  Rectangular Tank Gauge Gallon Label</t>
  </si>
  <si>
    <t>818GR010003 2L</t>
  </si>
  <si>
    <t>818GR010004 2L</t>
  </si>
  <si>
    <t>818GR010005 2L</t>
  </si>
  <si>
    <t>818GR010006 2L</t>
  </si>
  <si>
    <t>818GR010007 2L</t>
  </si>
  <si>
    <t>100X43X54 Rectangular Tank Gauge Gallon Label</t>
  </si>
  <si>
    <t>59X85X47 Rectangular Tank Gauge Gallon Label</t>
  </si>
  <si>
    <t>118X41X54 Rectangular Tank Gauge Gallon Label</t>
  </si>
  <si>
    <t>70X70X51 Rectangular Tank Gauge Gallon Label</t>
  </si>
  <si>
    <t>122.125X41.87X46.81 Rectangular Tank Gauge Gallon Label</t>
  </si>
  <si>
    <t>1,200 Gal</t>
  </si>
  <si>
    <t>818GR012001 2L</t>
  </si>
  <si>
    <t>818GR020003 2L</t>
  </si>
  <si>
    <t>122X82.88X46.75 Rectangular Tank Gauge Gallon Label</t>
  </si>
  <si>
    <t>818GR040005 2L</t>
  </si>
  <si>
    <t>150X132X48 Rectangular Tank Gauge Gallon Label</t>
  </si>
  <si>
    <t>818GR050002 2L</t>
  </si>
  <si>
    <t>141X91X91 Rectangular Tank Gauge Gallon Label</t>
  </si>
  <si>
    <t>818GR070001 2L</t>
  </si>
  <si>
    <t>194X87X96 Rectangular Tank Gauge Gallon Label</t>
  </si>
  <si>
    <t>11,000 Gal</t>
  </si>
  <si>
    <t>818GR110001 2L</t>
  </si>
  <si>
    <t>408X132X48 Rectangular Tank Gauge Gallon Label</t>
  </si>
  <si>
    <t>818GR150002 2L</t>
  </si>
  <si>
    <t>465X130X60 Rectangular Tank Gauge Gallon Label</t>
  </si>
  <si>
    <t>185 Gal</t>
  </si>
  <si>
    <t>30X60 Vertical Tank Gauge Gallon Label</t>
  </si>
  <si>
    <t>818GV020003 2L</t>
  </si>
  <si>
    <t>818GV020004 2L</t>
  </si>
  <si>
    <t>72X120 Vertical Tank Gauge Gallon Label</t>
  </si>
  <si>
    <t>138X31 Vertical Tank Gauge Gallon Label</t>
  </si>
  <si>
    <t>450 Liter</t>
  </si>
  <si>
    <t>818LH004501 2L</t>
  </si>
  <si>
    <t>2,200 Liter</t>
  </si>
  <si>
    <t>4,500 Liter</t>
  </si>
  <si>
    <t>818LH022001 2L</t>
  </si>
  <si>
    <t>818LH045001 2L</t>
  </si>
  <si>
    <t>15,000 Liter</t>
  </si>
  <si>
    <t>818LH150001 2L</t>
  </si>
  <si>
    <t>236.22CM X 349.25CM Horizontal Tank Gauge Liter Label</t>
  </si>
  <si>
    <t>62.08CM X 152.4CM Horizontal Tank Gauge Liter Label</t>
  </si>
  <si>
    <t>127CM X 188CM Horizontal Tank Gauge Liter Label</t>
  </si>
  <si>
    <t>127CM X 373.4CM Horizontal Tank Gauge Liter Label</t>
  </si>
  <si>
    <t>304.8CM X 1054CM Horizontal Tank Gauge Liter Label</t>
  </si>
  <si>
    <t>152.4CM X 58.42CM X 119.38CM Rectangular Tank Gauge Liter Label</t>
  </si>
  <si>
    <t>180.5CM X 58.42CM X 119.38CM Rectangular Tank Gauge Liter Label</t>
  </si>
  <si>
    <t>818LH200001 2L</t>
  </si>
  <si>
    <t>20,000 Liter</t>
  </si>
  <si>
    <t>818LH320001 2L</t>
  </si>
  <si>
    <t>32,000 Liter</t>
  </si>
  <si>
    <t>240CM X 700CM Horizontal Tank Gauge Liter Label</t>
  </si>
  <si>
    <t>250CM X 650CM Horizontal Tank Gauge Liter Label</t>
  </si>
  <si>
    <t>50,000 Liter</t>
  </si>
  <si>
    <t>818LH500001 2L</t>
  </si>
  <si>
    <t>312.42CM X 659.13CM Horizontal Tank Gauge Liter Label</t>
  </si>
  <si>
    <t>312.42CM X 1177.3CM Horizontal Tank Gauge Liter Label</t>
  </si>
  <si>
    <t>75,000 Liter</t>
  </si>
  <si>
    <t>818LH750001 2L</t>
  </si>
  <si>
    <t>818LH750002 2L</t>
  </si>
  <si>
    <t>302.5CM X 1069CM Horizontal Tank Gauge Liter Label</t>
  </si>
  <si>
    <t>299.72CM X 1051.8CM Horizontal Tank Gauge Liter Label</t>
  </si>
  <si>
    <t>10,750 Liter</t>
  </si>
  <si>
    <t>818LR107501 2L</t>
  </si>
  <si>
    <t>2,500 Liter</t>
  </si>
  <si>
    <t>109.22CM X 264.16CM Vertical Tank Gauge Liter Label</t>
  </si>
  <si>
    <t>918GH002001 2L</t>
  </si>
  <si>
    <t>918GH002401 2L</t>
  </si>
  <si>
    <t>918GH007751 2L</t>
  </si>
  <si>
    <t>918GH015002 2L</t>
  </si>
  <si>
    <t>918GH025003 2L</t>
  </si>
  <si>
    <t>918GH025004 2L</t>
  </si>
  <si>
    <t>918GH040005 2L</t>
  </si>
  <si>
    <t>918GH045001 2L</t>
  </si>
  <si>
    <t>918GH070001 2L</t>
  </si>
  <si>
    <t>918GH075001 2L</t>
  </si>
  <si>
    <t>918GH100007 2L</t>
  </si>
  <si>
    <t>918GH180002 2L</t>
  </si>
  <si>
    <t>918GH300001 2L</t>
  </si>
  <si>
    <t>918GH300002 2L</t>
  </si>
  <si>
    <t>918GR002801 2L</t>
  </si>
  <si>
    <t>818GR004002 2L</t>
  </si>
  <si>
    <t>918GR004002 2L</t>
  </si>
  <si>
    <t>918GR005002 2L</t>
  </si>
  <si>
    <t>918GR005751 2L</t>
  </si>
  <si>
    <t>918GR006601 2L</t>
  </si>
  <si>
    <t>918GR010003 2L</t>
  </si>
  <si>
    <t>918GR010004 2L</t>
  </si>
  <si>
    <t>918GR010005 2L</t>
  </si>
  <si>
    <t>918GR010006 2L</t>
  </si>
  <si>
    <t>918GR012001 2L</t>
  </si>
  <si>
    <t>918GR020003 2L</t>
  </si>
  <si>
    <t>918GR040005 2L</t>
  </si>
  <si>
    <t>918GR050002 2L</t>
  </si>
  <si>
    <t>918GR070001 2L</t>
  </si>
  <si>
    <t>918GR150002 2L</t>
  </si>
  <si>
    <t>918GV020003 2L</t>
  </si>
  <si>
    <t>918GV020004 2L</t>
  </si>
  <si>
    <t>918LH004501 2L</t>
  </si>
  <si>
    <t>918LH045001 2L</t>
  </si>
  <si>
    <t>918LH022001 2L</t>
  </si>
  <si>
    <t>818LH320002 2L</t>
  </si>
  <si>
    <t>918LH150001 2L</t>
  </si>
  <si>
    <t>918LH200001 2L</t>
  </si>
  <si>
    <t>918LH320001 2L</t>
  </si>
  <si>
    <t>918LH320002 2L</t>
  </si>
  <si>
    <t>918LH500001 2L</t>
  </si>
  <si>
    <t>918LH750001 2L</t>
  </si>
  <si>
    <t>918LH750002 2L</t>
  </si>
  <si>
    <t>818LV025001 2L</t>
  </si>
  <si>
    <t>918LR107501 2L</t>
  </si>
  <si>
    <t>918LV025001 2L</t>
  </si>
  <si>
    <t>96X82X36 Rectangular Tank Gauge Gallon Label</t>
  </si>
  <si>
    <t>205.74CM X 213.36CM Horizontal Tank Gauge Liter Label</t>
  </si>
  <si>
    <t>205.74CM X 243.84CM Horizontal Tank Gauge Liter Label</t>
  </si>
  <si>
    <t>115.13CM X 55.25CM X 103CM Rectangular Tank Gauge Liter Label</t>
  </si>
  <si>
    <t>918GH050001 2L</t>
  </si>
  <si>
    <t>918GH050002 2L</t>
  </si>
  <si>
    <t>818GV001851 2L</t>
  </si>
  <si>
    <t>918GV001851 2L</t>
  </si>
  <si>
    <t>610HHBH0200 AR</t>
  </si>
  <si>
    <t>610HHBH0150 AR</t>
  </si>
  <si>
    <t>610HHBH0100 AR</t>
  </si>
  <si>
    <t>Hose Retriever With Hinged Base, With 1" Hose Hanger</t>
  </si>
  <si>
    <t>Hose Retriever With Hinged Base, With 1.25" to 1.5" Hose Hanger</t>
  </si>
  <si>
    <t>Hose Retriever With Hinged Base, With 2" Hose Hanger</t>
  </si>
  <si>
    <t>958---1000 AV</t>
  </si>
  <si>
    <t>958---1200 1V</t>
  </si>
  <si>
    <t>610B--0100 WAPB</t>
  </si>
  <si>
    <t>711---0300 1V</t>
  </si>
  <si>
    <t>710F--0150 1V</t>
  </si>
  <si>
    <t>434S-17002 AK</t>
  </si>
  <si>
    <t>434S-14001 AK</t>
  </si>
  <si>
    <t>434S-14002 AK</t>
  </si>
  <si>
    <t>434S-17001 AK</t>
  </si>
  <si>
    <t>748A--3100 AV</t>
  </si>
  <si>
    <t>748A--3200 AV</t>
  </si>
  <si>
    <t>748A--3300 AV</t>
  </si>
  <si>
    <t>748A--3400 AV</t>
  </si>
  <si>
    <t>748A--3500 AV</t>
  </si>
  <si>
    <t>748A--3600 AV</t>
  </si>
  <si>
    <t>3" 2oz/sq.in</t>
  </si>
  <si>
    <t>3" 4oz/sq.in</t>
  </si>
  <si>
    <t>3" 6oz/sq.in</t>
  </si>
  <si>
    <t>3" 12oz/sq.in</t>
  </si>
  <si>
    <t>3" 16oz/sq.in</t>
  </si>
  <si>
    <t>748A--4100 AV</t>
  </si>
  <si>
    <t>748A--4200 AV</t>
  </si>
  <si>
    <t>748A--4300 AV</t>
  </si>
  <si>
    <t>748A--4400 AV</t>
  </si>
  <si>
    <t>748A--4500 AV</t>
  </si>
  <si>
    <t>748A--4600 AV</t>
  </si>
  <si>
    <t>434SSB0100 AK</t>
  </si>
  <si>
    <t>346---0212 AH</t>
  </si>
  <si>
    <t>ASSEMBLY INCLUDES FUSE LINK, HOOK, SET SCREW &amp; HANDLE</t>
  </si>
  <si>
    <t>748ABSP0100 AV</t>
  </si>
  <si>
    <t>748ABSP0500 AV</t>
  </si>
  <si>
    <t>748ABSP3100 AV</t>
  </si>
  <si>
    <t>748ABSP3600 AV</t>
  </si>
  <si>
    <t>2" 2oz/sq.in</t>
  </si>
  <si>
    <t>2" 12oz/sq.in</t>
  </si>
  <si>
    <t>710F--0100 1V</t>
  </si>
  <si>
    <t>710F--0075 1V</t>
  </si>
  <si>
    <t>235B--0219 MD</t>
  </si>
  <si>
    <t>LOCK DEVICE MACHINED</t>
  </si>
  <si>
    <t>305C--4100 AC</t>
  </si>
  <si>
    <t>305XP-4100 AC</t>
  </si>
  <si>
    <t>305XP-4200 AC</t>
  </si>
  <si>
    <t>305XP-5100 AC</t>
  </si>
  <si>
    <t>305XP-5200 AC</t>
  </si>
  <si>
    <t>305C--4105 2G</t>
  </si>
  <si>
    <t>715--TB3-3QBB-0</t>
  </si>
  <si>
    <t>715F-TK2-2DB0-0</t>
  </si>
  <si>
    <t>318L--3800 AMC</t>
  </si>
  <si>
    <t>318L--3900 AMC</t>
  </si>
  <si>
    <t>318L--4400 AMC</t>
  </si>
  <si>
    <t>318L--4500 AMC</t>
  </si>
  <si>
    <t>418L--3800 AMC</t>
  </si>
  <si>
    <t>418L--4400 AMC</t>
  </si>
  <si>
    <t>418L--4500 AMC</t>
  </si>
  <si>
    <t>418LC-3800 AMC</t>
  </si>
  <si>
    <t>418LC-4400 AMC</t>
  </si>
  <si>
    <t>318L--3812 ACC</t>
  </si>
  <si>
    <t>318L--4412 ACC</t>
  </si>
  <si>
    <t>418L--4412 ACC</t>
  </si>
  <si>
    <t>418L--3812 ACC</t>
  </si>
  <si>
    <t>418LC-3812 ACC</t>
  </si>
  <si>
    <t>418LC-4500 AMC</t>
  </si>
  <si>
    <t>COVER W/HANDLE/PRY PLATE(BOLT-DOWN), ENCAPSULATED</t>
  </si>
  <si>
    <t>COVER W/HANDLE/PRY PLATE, ENCAPSULATED</t>
  </si>
  <si>
    <t>COVER W/ HANDLE/PRY PLATE, ENCAPSULATED</t>
  </si>
  <si>
    <t>434--12001 AK</t>
  </si>
  <si>
    <t>434--12002 AK</t>
  </si>
  <si>
    <t>434--14001 AK</t>
  </si>
  <si>
    <t>434--14002 AK</t>
  </si>
  <si>
    <t>434--17001 AK</t>
  </si>
  <si>
    <t>434--17002 AK</t>
  </si>
  <si>
    <t>435---0000 AK</t>
  </si>
  <si>
    <t>435---0100 AK</t>
  </si>
  <si>
    <t>610X--0100 AR</t>
  </si>
  <si>
    <t>610X--0200 AR</t>
  </si>
  <si>
    <t>610X--0300 AR</t>
  </si>
  <si>
    <t>610X--0400 AR</t>
  </si>
  <si>
    <t>610X--0500 AR</t>
  </si>
  <si>
    <t>610X--0100 ARPB</t>
  </si>
  <si>
    <t>610X--0200 ARPB</t>
  </si>
  <si>
    <t>610X--0300 ARPB</t>
  </si>
  <si>
    <t>610X--0400 ARPB</t>
  </si>
  <si>
    <t>610X--0500 ARPB</t>
  </si>
  <si>
    <t>924LS-0150 AS</t>
  </si>
  <si>
    <t>924LS-0250 AS</t>
  </si>
  <si>
    <t>918AC-1000 AI</t>
  </si>
  <si>
    <t>918AC-1100 AI</t>
  </si>
  <si>
    <t xml:space="preserve">   </t>
  </si>
  <si>
    <t>918AC-1200 AI</t>
  </si>
  <si>
    <t>918AC-1300 AI</t>
  </si>
  <si>
    <t>918AC-1400 AI</t>
  </si>
  <si>
    <t>918AC-2000 AI</t>
  </si>
  <si>
    <t xml:space="preserve">918AC-2100 AI </t>
  </si>
  <si>
    <t>918AC-2200 AI</t>
  </si>
  <si>
    <t>918AC-2300 AI</t>
  </si>
  <si>
    <t xml:space="preserve">918AC-2400 AI </t>
  </si>
  <si>
    <t>918AC-3100 AI</t>
  </si>
  <si>
    <t>918AC-3200 AI</t>
  </si>
  <si>
    <t>918AC-3400 AI</t>
  </si>
  <si>
    <t xml:space="preserve">918AC-4000 AI </t>
  </si>
  <si>
    <t>918AC-4200 AI</t>
  </si>
  <si>
    <t>918AC-3000 AI</t>
  </si>
  <si>
    <t>918AC-3300 AI</t>
  </si>
  <si>
    <t>918AC-4100 AI</t>
  </si>
  <si>
    <t>918AC-4300 AI</t>
  </si>
  <si>
    <t>918AC-4400 AI</t>
  </si>
  <si>
    <t>System Interface Console 1 INPUT, 0 OUTPUTS</t>
  </si>
  <si>
    <t>System Interface Console 1 INPUT, 1 OUTPUT</t>
  </si>
  <si>
    <t>System Interface Console 1 INPUT, 2 OUTPUTS</t>
  </si>
  <si>
    <t>System Interface Console 1 INPUT, 3 OUTPUTS</t>
  </si>
  <si>
    <t>System Interface Console 1 INPUT, 4 OUTPUTS</t>
  </si>
  <si>
    <t>System Interface Console 2 INPUTS, 0 OUTPUTS</t>
  </si>
  <si>
    <t>System Interface Console 2 INPUTS, 1 OUTPUT</t>
  </si>
  <si>
    <t>System Interface Console 2 INPUTS, 2 OUTPUTS</t>
  </si>
  <si>
    <t>System Interface Console 2 INPUTS, 3 OUTPUTS</t>
  </si>
  <si>
    <t>System Interface Console 2 INPUTS, 4 OUTPUTS</t>
  </si>
  <si>
    <t>System Interface Console 3 INPUTS, 0 OUTPUTS</t>
  </si>
  <si>
    <t>System Interface Console 3 INPUTS,1 OUTPUT</t>
  </si>
  <si>
    <t>System Interface Console 3 INPUTS, 2 OUTPUTS</t>
  </si>
  <si>
    <t>System Interface Console 3 INPUTS, 3 OUTPUTS</t>
  </si>
  <si>
    <t>System Interface Console 3 INPUTS, 4 OUTPUTS</t>
  </si>
  <si>
    <t>System Interface Console 4 INPUTS, 0 OUTPUTS</t>
  </si>
  <si>
    <t>System Interface Console 4 INPUTS, 1 OUTPUT</t>
  </si>
  <si>
    <t>System Interface Console 4 INPUTS, 2 OUTPUTS</t>
  </si>
  <si>
    <t>System Interface Console 4 INPUTS, 3 OUTPUTS</t>
  </si>
  <si>
    <t>System Interface Console 4 INPUTS, 4 OUTPUTS</t>
  </si>
  <si>
    <t>232---0000 AN</t>
  </si>
  <si>
    <t>90"</t>
  </si>
  <si>
    <t>110"</t>
  </si>
  <si>
    <t>9095B-4200 AV</t>
  </si>
  <si>
    <t>Dispenser pedestal &amp; 1 stabilizer bar; W 14.5" L x 10" W opening size top</t>
  </si>
  <si>
    <t>Dispenser pedestal (Wayne S1 Compatible)</t>
  </si>
  <si>
    <t>Dispenser pedestal &amp; stabilizer bar  (Wayne S1 Compatible)</t>
  </si>
  <si>
    <t>Hose Retriever Assembly with 1" hose clamp for 12'-14' hose length</t>
  </si>
  <si>
    <t>Hose Retriever Assembly with 1" hose clamp for 15'-18' hose length</t>
  </si>
  <si>
    <t>Hose Retriever Assembly less hose clamp, coaxial model 11'-13' hose length</t>
  </si>
  <si>
    <t>Hose Retriever Assembly w/1" hose clamp for 12'-14' hose, powder coated pipe</t>
  </si>
  <si>
    <t>Hose Retriever Assembly w/1" hose clamp for 15'-18' hose, powder coated pipe</t>
  </si>
  <si>
    <t>Hose Retriever Assrmb. less hose clamp, coaxial model, 11'-13' hose, coated pipe</t>
  </si>
  <si>
    <t>691FS-0200 1V</t>
  </si>
  <si>
    <t>691FS-0300 1V</t>
  </si>
  <si>
    <t>691FS-0400 1V</t>
  </si>
  <si>
    <t>Flanged Regular Port Stainless Steel Ball Valve</t>
  </si>
  <si>
    <t>818GH002501 2L</t>
  </si>
  <si>
    <t>818GH002701 2L</t>
  </si>
  <si>
    <t>818GH002951 2L</t>
  </si>
  <si>
    <t>270 Gal</t>
  </si>
  <si>
    <t>295 Gal</t>
  </si>
  <si>
    <t>38X48 Horizontal Tank Gauge Face Label</t>
  </si>
  <si>
    <t>32X74 Horizontal Tank Gauge Face Label</t>
  </si>
  <si>
    <t>36X62 Horizontal Tank Gauge Face Label</t>
  </si>
  <si>
    <t>42X49.5 Horizontal Tank Gauge Face Label</t>
  </si>
  <si>
    <t>818GH005002 2L</t>
  </si>
  <si>
    <t>818GH007501 2L</t>
  </si>
  <si>
    <t>818GH007502 2L</t>
  </si>
  <si>
    <t>64X36 Horizontal Tank Gauge Face Label</t>
  </si>
  <si>
    <t>64X54 Horizontal Tank Gauge Face Label</t>
  </si>
  <si>
    <t>48X96 Horizontal Tank Gauge Face Label</t>
  </si>
  <si>
    <t>818GH008001 2L</t>
  </si>
  <si>
    <t>818GH010007 2L</t>
  </si>
  <si>
    <t>818GH014701 2L</t>
  </si>
  <si>
    <t>1,470 Gal</t>
  </si>
  <si>
    <t>818GH015003 2L</t>
  </si>
  <si>
    <t>818GH016001 2L</t>
  </si>
  <si>
    <t>1,600 Gal</t>
  </si>
  <si>
    <t>818GH022501 2L</t>
  </si>
  <si>
    <t>2,250 Gal</t>
  </si>
  <si>
    <t>818GH025005 2L</t>
  </si>
  <si>
    <t>818GH025006 2L</t>
  </si>
  <si>
    <t>818GH026001 2L</t>
  </si>
  <si>
    <t>2,600 Gal</t>
  </si>
  <si>
    <t>46X140 Horizontal Tank Gauge Face Label</t>
  </si>
  <si>
    <t>42X252 Horizontal Tank Gauge Face Label</t>
  </si>
  <si>
    <t>96X48.5 Horizontal Tank Gauge Face Label</t>
  </si>
  <si>
    <t>72X90 Horizontal Tank Gauge Face Label</t>
  </si>
  <si>
    <t>64X165 Horizontal Tank Gauge Face Label</t>
  </si>
  <si>
    <t>84X106 Horizontal Tank Gauge Face Label</t>
  </si>
  <si>
    <t>76X132 Horizontal Tank Gauge Face Label</t>
  </si>
  <si>
    <t>72X150 Horizontal Tank Gauge Face Label</t>
  </si>
  <si>
    <t>818GH040006 2L</t>
  </si>
  <si>
    <t>72X228 Horizontal Tank Gauge Face Label</t>
  </si>
  <si>
    <t>818GH050007 2L</t>
  </si>
  <si>
    <t>108X127 Horizontal Tank Gauge Face Label</t>
  </si>
  <si>
    <t>818GH052001 2L</t>
  </si>
  <si>
    <t>96x168 Horizontal Tank Gauge Face Label</t>
  </si>
  <si>
    <t>818GH070003 2L</t>
  </si>
  <si>
    <t>108X177 Horizontal Tank Gauge Face Label</t>
  </si>
  <si>
    <t>818GH080003 2L</t>
  </si>
  <si>
    <t>96X252 Horizontal Tank Gauge Face Label</t>
  </si>
  <si>
    <t>818GH100008 2L</t>
  </si>
  <si>
    <t>818GH100009 2L</t>
  </si>
  <si>
    <t>818GH102501 2L</t>
  </si>
  <si>
    <t>10,250 Gal</t>
  </si>
  <si>
    <t>818GH120004 2L</t>
  </si>
  <si>
    <t>818GH124001 2L</t>
  </si>
  <si>
    <t>818GH150006 2L</t>
  </si>
  <si>
    <t>818GH180003 2L</t>
  </si>
  <si>
    <t>818GH300003 2L</t>
  </si>
  <si>
    <t>818GH500001 2L</t>
  </si>
  <si>
    <t>50,000 Gal</t>
  </si>
  <si>
    <t>93X344 Horizontal Tank Gauge Face Label</t>
  </si>
  <si>
    <t>111.5X238.5 Horizontal Tank Gauge Face Label</t>
  </si>
  <si>
    <t>110.25X248.9 Horizontal Tank Gauge Face Label</t>
  </si>
  <si>
    <t>108X303 Horizontal Tank Gauge Face Label</t>
  </si>
  <si>
    <t>121.25X248.9 Horizontal Tank Gauge Face Label</t>
  </si>
  <si>
    <t>105X402 Horizontal Tank Gauge Face Label</t>
  </si>
  <si>
    <t>120X381 Horizontal Tank Gauge Face Label</t>
  </si>
  <si>
    <t>144X714 Horizontal Tank Gauge Face Label</t>
  </si>
  <si>
    <t>144X456 Horizontal Tank Gauge Face Label</t>
  </si>
  <si>
    <t>40X147 Horizontal Tank Gauge Face Label</t>
  </si>
  <si>
    <t>818GR002504 2L</t>
  </si>
  <si>
    <t xml:space="preserve"> Rectangular Tank Gauge Gallon Label</t>
  </si>
  <si>
    <t>Rectangular Tank Gauge Gallon Label</t>
  </si>
  <si>
    <t>818GR002506 2L</t>
  </si>
  <si>
    <t>53.19X24.02X49.21 Rectangular Tank Gauge Gallon Label</t>
  </si>
  <si>
    <t>818GR004001 2L</t>
  </si>
  <si>
    <t>48X36X54 Rectangular Tank Gauge Gallon Label</t>
  </si>
  <si>
    <t>818GR005003 2L</t>
  </si>
  <si>
    <t>818GR005004 2L</t>
  </si>
  <si>
    <t>60X56X36 Rectangular Tank Gauge Gallon Label</t>
  </si>
  <si>
    <t>41X83X36 Rectangular Tank Gauge Gallon Label</t>
  </si>
  <si>
    <t>119X42X24 Rectangular Tank Gauge Gallon Label</t>
  </si>
  <si>
    <t>818GR005005 2L</t>
  </si>
  <si>
    <t>818GR002507 2L</t>
  </si>
  <si>
    <t>818GR010008 2L</t>
  </si>
  <si>
    <t>818GR010009 2L</t>
  </si>
  <si>
    <t>81X83X36 Rectangular Tank Gauge Gallon Label</t>
  </si>
  <si>
    <t>119X56X35 Rectangular Tank Gauge Gallon Label</t>
  </si>
  <si>
    <t>818GR020005 2L</t>
  </si>
  <si>
    <t>818GR020006 2L</t>
  </si>
  <si>
    <t>55X130X65 Rectangular Tank Gauge Gallon Label</t>
  </si>
  <si>
    <t>128X76X48 Rectangular Tank Gauge Gallon Label</t>
  </si>
  <si>
    <t>96X83.375X60 Rectangular Tank Gauge Gallon Label</t>
  </si>
  <si>
    <t>818GR025003 2L</t>
  </si>
  <si>
    <t>156X72X54 Rectangular Tank Gauge Gallon Label</t>
  </si>
  <si>
    <t>818GR040006 2L</t>
  </si>
  <si>
    <t>818GR040007 2L</t>
  </si>
  <si>
    <t>818GR040008 2L</t>
  </si>
  <si>
    <t>101X96X96 Rectangular Tank Gauge Gallon Label</t>
  </si>
  <si>
    <t>109X130X65 Rectangular Tank Gauge Gallon Label</t>
  </si>
  <si>
    <t>104X96X93 Rectangular Tank Gauge Gallon Label</t>
  </si>
  <si>
    <t>818GR050003 2L</t>
  </si>
  <si>
    <t>127X96X96 Rectangular Tank Gauge Gallon Label</t>
  </si>
  <si>
    <t>818GR060004 2L</t>
  </si>
  <si>
    <t>152X96X96 Rectangular Tank Gauge Gallon Label</t>
  </si>
  <si>
    <t>818GR070002 2L</t>
  </si>
  <si>
    <t>178X96X96 Rectangular Tank Gauge Gallon Label</t>
  </si>
  <si>
    <t>818GR080003 2L</t>
  </si>
  <si>
    <t>818GR080004 2L</t>
  </si>
  <si>
    <t>208X96X93 Rectangular Tank Gauge Gallon Label</t>
  </si>
  <si>
    <t>818GR105001 2L</t>
  </si>
  <si>
    <t>10,500 Gal</t>
  </si>
  <si>
    <t>258X132X72 Rectangular Tank Gauge Gallon Label</t>
  </si>
  <si>
    <t>818GR120003 2L</t>
  </si>
  <si>
    <t>305X96X96 Rectangular Tank Gauge Gallon Label</t>
  </si>
  <si>
    <t>818GV005001 2L</t>
  </si>
  <si>
    <t>48X65 Vertical Tank Gauge Gallon Label</t>
  </si>
  <si>
    <t>818GV006001 2L</t>
  </si>
  <si>
    <t>600 Gal</t>
  </si>
  <si>
    <t>46X85 Vertical Tank Gauge Gallon Label</t>
  </si>
  <si>
    <t>918GH002501 2L</t>
  </si>
  <si>
    <t>918GH002701 2L</t>
  </si>
  <si>
    <t>918GH002951 2L</t>
  </si>
  <si>
    <t>918GH005002 2L</t>
  </si>
  <si>
    <t>918GH007501 2L</t>
  </si>
  <si>
    <t>918GH007502 2L</t>
  </si>
  <si>
    <t>918GH008001 2L</t>
  </si>
  <si>
    <t>918GH010007 2L</t>
  </si>
  <si>
    <t>918GH014701 2L</t>
  </si>
  <si>
    <t>918GH015003 2L</t>
  </si>
  <si>
    <t>918GH016001 2L</t>
  </si>
  <si>
    <t>918GH022501 2L</t>
  </si>
  <si>
    <t>918GH025005 2L</t>
  </si>
  <si>
    <t>918GH025006 2L</t>
  </si>
  <si>
    <t>918GH026001 2L</t>
  </si>
  <si>
    <t>918GH050007 2L</t>
  </si>
  <si>
    <t>918GH052001 2L</t>
  </si>
  <si>
    <t>918GH070003 2L</t>
  </si>
  <si>
    <t>918GH080003 2L</t>
  </si>
  <si>
    <t>918GH100008 2L</t>
  </si>
  <si>
    <t>918GH100009 2L</t>
  </si>
  <si>
    <t>918GH102501 2L</t>
  </si>
  <si>
    <t>918GH120004 2L</t>
  </si>
  <si>
    <t>918GH124001 2L</t>
  </si>
  <si>
    <t>12,400 Gal</t>
  </si>
  <si>
    <t>918GH150006 2L</t>
  </si>
  <si>
    <t>918GH180003 2L</t>
  </si>
  <si>
    <t>918GH300003 2L</t>
  </si>
  <si>
    <t>918GH500001 2L</t>
  </si>
  <si>
    <t>918GR002504 2L</t>
  </si>
  <si>
    <t>918GR002506 2L</t>
  </si>
  <si>
    <t>78.25X32.3125X24 Rectangular Tank Gauge Gallon Label</t>
  </si>
  <si>
    <t>918GR002507 2L</t>
  </si>
  <si>
    <t>918GR004001 2L</t>
  </si>
  <si>
    <t>918GR005003 2L</t>
  </si>
  <si>
    <t>918GR005004 2L</t>
  </si>
  <si>
    <t>918GR005005 2L</t>
  </si>
  <si>
    <t>918GR010008 2L</t>
  </si>
  <si>
    <t>918GR010009 2L</t>
  </si>
  <si>
    <t>918GR020005 2L</t>
  </si>
  <si>
    <t>918GR020006 2L</t>
  </si>
  <si>
    <t>918GR020007 2L</t>
  </si>
  <si>
    <t>918GR025003 2L</t>
  </si>
  <si>
    <t>918GR040007 2L</t>
  </si>
  <si>
    <t>918GR040008 2L</t>
  </si>
  <si>
    <t>918GR050003 2L</t>
  </si>
  <si>
    <t>918GR060004 2L</t>
  </si>
  <si>
    <t>918GR070002 2L</t>
  </si>
  <si>
    <t>918GR080003 2L</t>
  </si>
  <si>
    <t>918GR080004 2L</t>
  </si>
  <si>
    <t>204X96X96 Rectangular Tank Gauge Gallon Label</t>
  </si>
  <si>
    <t>918GR105001 2L</t>
  </si>
  <si>
    <t>918GR120003 2L</t>
  </si>
  <si>
    <t>918GV005001 2L</t>
  </si>
  <si>
    <t>918GV006001 2L</t>
  </si>
  <si>
    <t>818LH010001 2L</t>
  </si>
  <si>
    <t>1,000 Liter</t>
  </si>
  <si>
    <t>818LH013601 2L</t>
  </si>
  <si>
    <t>1,360 Liter</t>
  </si>
  <si>
    <t>818LH013602 2L</t>
  </si>
  <si>
    <t>818LH021001 2L</t>
  </si>
  <si>
    <t>2,100 Liter</t>
  </si>
  <si>
    <t>818LH022002 2L</t>
  </si>
  <si>
    <t>818LH022003 2L</t>
  </si>
  <si>
    <t>818LH045002 2L</t>
  </si>
  <si>
    <t>818LH045003 2L</t>
  </si>
  <si>
    <t>818LH045004 2L</t>
  </si>
  <si>
    <t>818LH090001 2L</t>
  </si>
  <si>
    <t>9,000 Liter</t>
  </si>
  <si>
    <t>818LH230001 2L</t>
  </si>
  <si>
    <t>23,000 Liter</t>
  </si>
  <si>
    <t>818LH350001 2L</t>
  </si>
  <si>
    <t>35,000 Liter</t>
  </si>
  <si>
    <t>818LH388001 2L</t>
  </si>
  <si>
    <t>38,800 Liter</t>
  </si>
  <si>
    <t>818LH500002 2L</t>
  </si>
  <si>
    <t>818LH507501 2L</t>
  </si>
  <si>
    <t>50,750 Liter</t>
  </si>
  <si>
    <t>818LH561001 2L</t>
  </si>
  <si>
    <t>56,100 Liter</t>
  </si>
  <si>
    <t>818LH610001 2L</t>
  </si>
  <si>
    <t>61,000 Liter</t>
  </si>
  <si>
    <t>818LR002301 2L</t>
  </si>
  <si>
    <t>230 Liter</t>
  </si>
  <si>
    <t>818LR045001 2L</t>
  </si>
  <si>
    <t>818LR300001 2L</t>
  </si>
  <si>
    <t>30,000 Liter</t>
  </si>
  <si>
    <t>46.5CM X 170CM X 380CM Rectangular Tank Gauge Liter Label</t>
  </si>
  <si>
    <t>285CM X 110CM X 145CM Rectangular Tank Gauge Liter Label</t>
  </si>
  <si>
    <t>21.06CM X 21.06CM X 31.5CM Rectangular Tank Gauge Liter Label</t>
  </si>
  <si>
    <t>300.05CM X 864.87CM Horizontal Tank Gauge Liter Label</t>
  </si>
  <si>
    <t>261.6CM X 1045.2CM Horizontal Tank Gauge Liter Label</t>
  </si>
  <si>
    <t>259.1CM X 962.7CM Horizontal Tank Gauge Liter Label</t>
  </si>
  <si>
    <t>300.05CM X 708.77CM Horizontal Tank Gauge Liter Label</t>
  </si>
  <si>
    <t>243.84CM X 812.8CM Horizontal Tank Gauge Liter Label</t>
  </si>
  <si>
    <t>245.11CM X 739.14CM Horizontal Tank Gauge Liter Label</t>
  </si>
  <si>
    <t>210CM X 696CM Horizontal Tank Gauge Liter Label</t>
  </si>
  <si>
    <t>182.88CM X 347.98CM Horizontal Tank Gauge Liter Label</t>
  </si>
  <si>
    <t>127CM X 365.76CM Horizontal Tank Gauge Liter Label</t>
  </si>
  <si>
    <t>127CM X 360.68CM Horizontal Tank Gauge Liter Label</t>
  </si>
  <si>
    <t>127CM X 359CM Horizontal Tank Gauge Liter Label</t>
  </si>
  <si>
    <t>127CM X 180.34CM Horizontal Tank Gauge Liter Label</t>
  </si>
  <si>
    <t>127CM X 182.88CM Horizontal Tank Gauge Liter Label</t>
  </si>
  <si>
    <t>124.46CM X 177.8CM Horizontal Tank Gauge Liter Label</t>
  </si>
  <si>
    <t>96.52CM X 182.88CM Horizontal Tank Gauge Liter Label</t>
  </si>
  <si>
    <t>96.52CM X 187.96CM Horizontal Tank Gauge Liter Label</t>
  </si>
  <si>
    <t>127CM X 152.4CM Horizontal Tank Gauge Liter Label</t>
  </si>
  <si>
    <t>818LV120001 2L</t>
  </si>
  <si>
    <t>12,000 Liter</t>
  </si>
  <si>
    <t>236.22CM X 271.78CM Vertical Tank Gauge Liter Label</t>
  </si>
  <si>
    <t>918LH010001 2L</t>
  </si>
  <si>
    <t>918LH013601 2L</t>
  </si>
  <si>
    <t>918LH013602 2L</t>
  </si>
  <si>
    <t>918LH021001 2L</t>
  </si>
  <si>
    <t>918LH022002 2L</t>
  </si>
  <si>
    <t>918LH022003 2L</t>
  </si>
  <si>
    <t>918LH045002 2L</t>
  </si>
  <si>
    <t>918LH045003 2L</t>
  </si>
  <si>
    <t>918LH045004 2L</t>
  </si>
  <si>
    <t>918LH090001 2L</t>
  </si>
  <si>
    <t>918LH388001 2L</t>
  </si>
  <si>
    <t>918LH507501 2L</t>
  </si>
  <si>
    <t>918LH561001 2L</t>
  </si>
  <si>
    <t>918LH610001 2L</t>
  </si>
  <si>
    <t>918LR002301 2L</t>
  </si>
  <si>
    <t>918LR045001 2L</t>
  </si>
  <si>
    <t>918LR300001 2L</t>
  </si>
  <si>
    <t>918LV120001 2L</t>
  </si>
  <si>
    <t>715S--S400 AS</t>
  </si>
  <si>
    <t>715S-TT3-3SSS-0</t>
  </si>
  <si>
    <t>715F-TK2-2M0B-0</t>
  </si>
  <si>
    <t>715S-TK3-3MS0-0</t>
  </si>
  <si>
    <t>715S-TT3-000B-0</t>
  </si>
  <si>
    <t>715--TB3-3MS0-0</t>
  </si>
  <si>
    <t>715S-TK3-3MBB-0</t>
  </si>
  <si>
    <t>715--TT3-3QB0-0</t>
  </si>
  <si>
    <t>924LS-0600 AS</t>
  </si>
  <si>
    <t>434 DISPENSER PEDESTALS</t>
  </si>
  <si>
    <t>434S DISPENSER PEDESTALS</t>
  </si>
  <si>
    <t>918AC SYSTEM INTERFACE</t>
  </si>
  <si>
    <t>918AC-0104 2B</t>
  </si>
  <si>
    <t>918AC-0107 AK</t>
  </si>
  <si>
    <t>918AC-0108 2C</t>
  </si>
  <si>
    <t>918AC-0109 2B</t>
  </si>
  <si>
    <t>918AC-0112 AK</t>
  </si>
  <si>
    <t>918AC-0113 2B</t>
  </si>
  <si>
    <t xml:space="preserve">918AC-0119 2W </t>
  </si>
  <si>
    <t>918AC-0121 2C</t>
  </si>
  <si>
    <t xml:space="preserve">918AC-0122 2C </t>
  </si>
  <si>
    <t>918AC-0134 AK</t>
  </si>
  <si>
    <t>918AC-0135 AK</t>
  </si>
  <si>
    <t>918---0197 2S</t>
  </si>
  <si>
    <t>418LC-4412 ACC</t>
  </si>
  <si>
    <t>COVER W/HANDLE/PRY PLATE(CAM STYLE), ENCAPSULATED</t>
  </si>
  <si>
    <t>21.5"x20"x30.5"</t>
  </si>
  <si>
    <t>Anti-Siphon Valve w/Expansion Relief, BSP Threads 0-5' W.C.</t>
  </si>
  <si>
    <t>Anti-Siphon Valve w/Expansion Relief, BSP Threads 5-10' W.C.</t>
  </si>
  <si>
    <t>Anti-Siphon Valve w/Expansion Relief, BSP Threads 10-15' W.C.</t>
  </si>
  <si>
    <t>Anti-Siphon Valve w/Expansion Relief, BSP Threads 15-20' W.C.</t>
  </si>
  <si>
    <t>434SB-0100 AK</t>
  </si>
  <si>
    <t>STAINLESS STEEL  AST PEDESTAL STABILIZER BAR KIT</t>
  </si>
  <si>
    <t>AST PEDESTAL STABILIZER BAR KIT</t>
  </si>
  <si>
    <t>610X--0105 AK</t>
  </si>
  <si>
    <t>610X--0106 AK</t>
  </si>
  <si>
    <t>610X HOSE RETRIEVER</t>
  </si>
  <si>
    <t>3/4" HOSE CLAMP WITH STAINLESS STEEL CONNECTION</t>
  </si>
  <si>
    <t>1" HOSE CLAMP WITH STAINLESS STEEL CONNECTION</t>
  </si>
  <si>
    <t>419 DROP TUBE GASKETS</t>
  </si>
  <si>
    <t>419---0102 1G</t>
  </si>
  <si>
    <t>419---0202 1G</t>
  </si>
  <si>
    <t>419---0302 1G</t>
  </si>
  <si>
    <t>DROP TUBE GASKET</t>
  </si>
  <si>
    <t>818GH020005 2L</t>
  </si>
  <si>
    <t>81X84 Horizontal Tank Gauge Face Label</t>
  </si>
  <si>
    <t>818GH030005 2L</t>
  </si>
  <si>
    <t>120X63 Horizontal Tank Gauge Face Label</t>
  </si>
  <si>
    <t>96X160 Horizontal Tank Gauge Face Label</t>
  </si>
  <si>
    <t>818GH050008 2L</t>
  </si>
  <si>
    <t>818GH060002 2L</t>
  </si>
  <si>
    <t>108X154 Horizontal Tank Gauge Face Label</t>
  </si>
  <si>
    <t>818GH070004 2L</t>
  </si>
  <si>
    <t>120X145 Horizontal Tank Gauge Face Label</t>
  </si>
  <si>
    <t>120X166 Horizontal Tank Gauge Face Label</t>
  </si>
  <si>
    <t>120X312 Horizontal Tank Gauge Face Label</t>
  </si>
  <si>
    <t>818GH600002 2L</t>
  </si>
  <si>
    <t>144X852 Horizontal Tank Gauge Face Label</t>
  </si>
  <si>
    <t>818GR003401 2L</t>
  </si>
  <si>
    <t>340 Gal</t>
  </si>
  <si>
    <t>818GR0100010 2L</t>
  </si>
  <si>
    <t>818GR0100011 2L</t>
  </si>
  <si>
    <t>818GR020007 2L</t>
  </si>
  <si>
    <t>44X44X41 Rectangular Tank Gauge Gallon Label</t>
  </si>
  <si>
    <t>120X46X42 Rectangular Tank Gauge Gallon Label</t>
  </si>
  <si>
    <t>102X48X48 Rectangular Tank Gauge Gallon Label</t>
  </si>
  <si>
    <t>122X82.88X57.5 Rectangular Tank Gauge Gallon Label</t>
  </si>
  <si>
    <t>122.13X83.75X68.5 Rectangular Tank Gauge Gallon Label</t>
  </si>
  <si>
    <t>136X82.25X86 Rectangular Tank Gauge Gallon Label</t>
  </si>
  <si>
    <t>818GR050004 2L</t>
  </si>
  <si>
    <t>130X96X93 Rectangular Tank Gauge Gallon Label</t>
  </si>
  <si>
    <t>172.25X82.25X86 Rectangular Tank Gauge Gallon Label</t>
  </si>
  <si>
    <t>197.5X82.25X86 Rectangular Tank Gauge Gallon Label</t>
  </si>
  <si>
    <t>818GR060005 2L</t>
  </si>
  <si>
    <t>220X80X80 Rectangular Tank Gauge Gallon Label</t>
  </si>
  <si>
    <t>818GR070003 2L</t>
  </si>
  <si>
    <t>182X96X93  Rectangular Tank Gauge Gallon Label</t>
  </si>
  <si>
    <t>329.25X82.25X86 Rectangular Tank Gauge Gallon Label</t>
  </si>
  <si>
    <t>395.25X82.25X86 Rectangular Tank Gauge Gallon Label</t>
  </si>
  <si>
    <t>918GH020005 2L</t>
  </si>
  <si>
    <t>918GH070004 2L</t>
  </si>
  <si>
    <t>918GH080005 2L</t>
  </si>
  <si>
    <t>918GH050008 2L</t>
  </si>
  <si>
    <t>918GH060002 2L</t>
  </si>
  <si>
    <t>918GH600002 2L</t>
  </si>
  <si>
    <t>918GR003401 2L</t>
  </si>
  <si>
    <t>918GR0100010 2L</t>
  </si>
  <si>
    <t>918GR0100011 2L</t>
  </si>
  <si>
    <t>918GR015001 2L</t>
  </si>
  <si>
    <t>119X81X36 Rectangular Tank Gauge Gallon Label</t>
  </si>
  <si>
    <t>818GR015001 2L</t>
  </si>
  <si>
    <t>918GR050004 2L</t>
  </si>
  <si>
    <t>918GR060005 2L</t>
  </si>
  <si>
    <t>918GR070003 2L</t>
  </si>
  <si>
    <t>918GV020005 2L</t>
  </si>
  <si>
    <t>70X116 Vertical Tank Gauge Gallon Label</t>
  </si>
  <si>
    <t>818GV020005 2L</t>
  </si>
  <si>
    <t>230CM X 465.5CM Horizontal Tank Gauge Liter Label</t>
  </si>
  <si>
    <t>818LR022001 2L</t>
  </si>
  <si>
    <t>122X150X122 Rectangular Tank Gauge Liter Label</t>
  </si>
  <si>
    <t>918LR022001 2L</t>
  </si>
  <si>
    <t>284B--1005 2G</t>
  </si>
  <si>
    <t>284B--1105 2G</t>
  </si>
  <si>
    <t>284B--1205 2G</t>
  </si>
  <si>
    <t>3.5"</t>
  </si>
  <si>
    <t>635---0350 MAE</t>
  </si>
  <si>
    <t>307P--0050 AC</t>
  </si>
  <si>
    <t>Brass Fill Cap w/ 1/4" NPT Port Hole</t>
  </si>
  <si>
    <t>Tank Monitor Cap w/ 3/8" Threaded Port Hole</t>
  </si>
  <si>
    <t>Tank Monitor Cap w/Port Hole &amp; Cable Connector 3/8"</t>
  </si>
  <si>
    <t>Tank Monitor Cap w/Port Hole &amp; Cable Connector 3/8", CARB EVR Approved</t>
  </si>
  <si>
    <t>Tank Monitor Cap w/ 1/2" Threaded Port Hole</t>
  </si>
  <si>
    <t>Tank Monitor Cap w/Port Hole &amp; Cable Connector 1/2"</t>
  </si>
  <si>
    <t>Tank Monitor Cap w/Port Hole &amp; Cable Connector 1/2", CARB EVR Approved</t>
  </si>
  <si>
    <t>Tank Monitor Cap w/ 3/8" Threaded Port Hole, CARB EVR Approved</t>
  </si>
  <si>
    <t>Tank Monitor Cap w/ 1/2" Threaded Port Hole, CARB EVR Approved</t>
  </si>
  <si>
    <t>Tank Monitor Cap w/Port Hole &amp; Cable Connector 1/2" , EVR</t>
  </si>
  <si>
    <t>Tank Monitor Cap/Adaptor Combination w/ 3/8" hole</t>
  </si>
  <si>
    <t>Tank Monitor Cap/Adaptor Combination w/ 1/2" hole</t>
  </si>
  <si>
    <t>Tank Monitor Cap/Adaptor Combination w/ 3/8" hole, CARB EVR Approved</t>
  </si>
  <si>
    <t>Tank Monitor Cap/Adaptor Combination w/ 1/2" hole, CARB EVR Approved</t>
  </si>
  <si>
    <t>Probe Cap w/ 3/8" Port Hole</t>
  </si>
  <si>
    <t>Probe Cap w/ 1/2" Port Hole</t>
  </si>
  <si>
    <t>918S--92406 AK</t>
  </si>
  <si>
    <t>918S--92412 AK</t>
  </si>
  <si>
    <t>918S--92420 AK</t>
  </si>
  <si>
    <t>918S--92430 AK</t>
  </si>
  <si>
    <t>918S--924S06 AK</t>
  </si>
  <si>
    <t>918S--924S12 AK</t>
  </si>
  <si>
    <t>918S--924S20 AK</t>
  </si>
  <si>
    <t>918S--924S30 AK</t>
  </si>
  <si>
    <t>20"</t>
  </si>
  <si>
    <t>30"</t>
  </si>
  <si>
    <t>Brass adjustable level sensor with alarm</t>
  </si>
  <si>
    <t>SS adjustable level sensor with alarm</t>
  </si>
  <si>
    <t>924---0600 AS</t>
  </si>
  <si>
    <t>924---1200 AS</t>
  </si>
  <si>
    <t>924---2000 AS</t>
  </si>
  <si>
    <t>924---3000 AS</t>
  </si>
  <si>
    <t>924S--0600 AS</t>
  </si>
  <si>
    <t>924S--1200 AS</t>
  </si>
  <si>
    <t>924S--2000 AS</t>
  </si>
  <si>
    <t>924S--3000 AS</t>
  </si>
  <si>
    <t>Brass adjustable level sensor</t>
  </si>
  <si>
    <t>SS adjustable level sensor</t>
  </si>
  <si>
    <t>155BSP0400 AV</t>
  </si>
  <si>
    <t>Double Outlet Vent With Flash Arrester</t>
  </si>
  <si>
    <t xml:space="preserve">918AC-0105 AK </t>
  </si>
  <si>
    <t>918AC-0106 AK</t>
  </si>
  <si>
    <t>9095A-4201 MAPB</t>
  </si>
  <si>
    <t>9095A-3301 MAPB</t>
  </si>
  <si>
    <t>305XPV0100 AC</t>
  </si>
  <si>
    <t>305XPV0100 AK</t>
  </si>
  <si>
    <t>Tank Monitor Cap with two 3/8" threaded ports</t>
  </si>
  <si>
    <t>Tank Monitor Cap with two 3/8" Connectors and Vent Tube</t>
  </si>
  <si>
    <t>578PV-0100 AK</t>
  </si>
  <si>
    <t>Probe Cap Kit with two 3/8" Connectors and Vent Tube</t>
  </si>
  <si>
    <t>232  NOZZLE</t>
  </si>
  <si>
    <t>232---0111 2R</t>
  </si>
  <si>
    <t>232---0112 MH</t>
  </si>
  <si>
    <t>HANDLE MACHINED</t>
  </si>
  <si>
    <t>PAD HOLD OPEN</t>
  </si>
  <si>
    <t>NOZZLE TUBE 1.25"x9" ALUMINUM</t>
  </si>
  <si>
    <t>NOZZLE TUBE 1.25"x9" BRASS ADAPTOR</t>
  </si>
  <si>
    <t>232---0121 2S</t>
  </si>
  <si>
    <t>SCREW SOCKET #12-24</t>
  </si>
  <si>
    <t>232---0108 AK</t>
  </si>
  <si>
    <t>STEM KIT (STEM &amp; 2 O-RINGS)</t>
  </si>
  <si>
    <t>232---0119 AK</t>
  </si>
  <si>
    <t>HANDLE PIN KIT  (PIN, BUSHING, RETAINING CLIP)</t>
  </si>
  <si>
    <t>232---0114 21</t>
  </si>
  <si>
    <t>232---0116 21</t>
  </si>
  <si>
    <t>284S STAINLESS STEEL LINE STRAINERS</t>
  </si>
  <si>
    <r>
      <t xml:space="preserve">HANDLE </t>
    </r>
    <r>
      <rPr>
        <b/>
        <sz val="8"/>
        <rFont val="Arial"/>
        <family val="2"/>
      </rPr>
      <t>(318L)</t>
    </r>
    <r>
      <rPr>
        <sz val="8"/>
        <rFont val="Arial"/>
        <family val="2"/>
      </rPr>
      <t xml:space="preserve"> WITH SCREWS - STAINLESS STEEL</t>
    </r>
  </si>
  <si>
    <r>
      <t xml:space="preserve">GASKET </t>
    </r>
    <r>
      <rPr>
        <b/>
        <sz val="8"/>
        <rFont val="Arial"/>
        <family val="2"/>
      </rPr>
      <t>(318L)</t>
    </r>
  </si>
  <si>
    <t>548---0703 AP</t>
  </si>
  <si>
    <t>PRESSURE POPPET, BRASS</t>
  </si>
  <si>
    <t xml:space="preserve">VACUUM POPPET ASSEMBLY </t>
  </si>
  <si>
    <t>MACHINE SCREW (REQ. 3)</t>
  </si>
  <si>
    <t>CABLE TIE NYLON</t>
  </si>
  <si>
    <t>715--TK3-2EB0-0</t>
  </si>
  <si>
    <t>9095SA0200 AV</t>
  </si>
  <si>
    <t>9095SA0500 AV</t>
  </si>
  <si>
    <t>Overfill Prevention Valve with Part F Male Threaded, Aluminum</t>
  </si>
  <si>
    <t>Overfill Prevention Valve with Part A Female Threaded, Aluminum</t>
  </si>
  <si>
    <t>818GH003003 2L</t>
  </si>
  <si>
    <t>818GH005004 2L</t>
  </si>
  <si>
    <t>818GH005005 2L</t>
  </si>
  <si>
    <t>818GH010008 2L</t>
  </si>
  <si>
    <t>818GH0100010 2L</t>
  </si>
  <si>
    <t>818GH067001 2L</t>
  </si>
  <si>
    <t>6,700 Gal</t>
  </si>
  <si>
    <t>818GH080005 2L</t>
  </si>
  <si>
    <t>818GH080006 2L</t>
  </si>
  <si>
    <t>818GH1000011 2L</t>
  </si>
  <si>
    <t>818GH1000012 2L</t>
  </si>
  <si>
    <t>818GH127001 2L</t>
  </si>
  <si>
    <t>12,700 Gal</t>
  </si>
  <si>
    <t>818GR000601 2L</t>
  </si>
  <si>
    <t>60 Gal</t>
  </si>
  <si>
    <t>818GR003004 2L</t>
  </si>
  <si>
    <t>818GR005007 2L</t>
  </si>
  <si>
    <t>818GR005008 2L</t>
  </si>
  <si>
    <t>818GR0100013 2L</t>
  </si>
  <si>
    <t>818GR0100014 2L</t>
  </si>
  <si>
    <t>818GR020009 2L</t>
  </si>
  <si>
    <t>818GR0200010 2L</t>
  </si>
  <si>
    <t>818GR020002 2L</t>
  </si>
  <si>
    <t>818GV015002 2L</t>
  </si>
  <si>
    <t>48X39 Horizontal Tank Gauge Face Label</t>
  </si>
  <si>
    <t>46X72 Horizontal Tank Gauge Face Label</t>
  </si>
  <si>
    <t>48X64 Horizontal Tank Gauge Face Label</t>
  </si>
  <si>
    <t>72X60 Horizontal Tank Gauge Face Label</t>
  </si>
  <si>
    <t>48X144 Horizontal Tank Gauge Face Label</t>
  </si>
  <si>
    <t>96X326 Horizontal Tank Gauge Face Label</t>
  </si>
  <si>
    <t>96X334 Horizontal Tank Gauge Face Label</t>
  </si>
  <si>
    <t>114X288 Horizontal Tank Gauge Face Label</t>
  </si>
  <si>
    <t>96X256 Horizontal Tank Gauge Face Label</t>
  </si>
  <si>
    <t>96X216 Horizontal Tank Gauge Face Label</t>
  </si>
  <si>
    <t>50X31X43 Rectangular Tank Gauge Gallon Label</t>
  </si>
  <si>
    <t>58X19X71 Rectangular Tank Gauge Gallon Label</t>
  </si>
  <si>
    <t>50X43X55 Rectangular Tank Gauge Gallon Label</t>
  </si>
  <si>
    <t>84X24X59.25 Rectangular Tank Gauge Gallon Label</t>
  </si>
  <si>
    <t>15X31X31 Rectangular Tank Gauge Gallon Label</t>
  </si>
  <si>
    <t>100X43X55 Rectangular Tank Gauge Gallon Label</t>
  </si>
  <si>
    <t>70.50X83.625X41.625 Rectangular Tank Gauge Gallon Label</t>
  </si>
  <si>
    <t>153X55X55 Rectangular Tank Gauge Gallon Label</t>
  </si>
  <si>
    <t>119X82.125X49.25 Rectangular Tank Gauge Gallon Label</t>
  </si>
  <si>
    <t>134X75X47 Rectangular Tank Gauge Gallon Label</t>
  </si>
  <si>
    <t>96X48 Vertical Tank Gauge Gallon Label</t>
  </si>
  <si>
    <t>10,000 Liter</t>
  </si>
  <si>
    <t>65,000 Liter</t>
  </si>
  <si>
    <t>818LH650001 2L</t>
  </si>
  <si>
    <t>818LH100002 2L</t>
  </si>
  <si>
    <t>818LH150002 2L</t>
  </si>
  <si>
    <t>193.04CM X 514.35CM Horizontal Tank Gauge Liter Label</t>
  </si>
  <si>
    <t>165.745CM X 462.28CM Horizontal Tank Gauge Liter Label</t>
  </si>
  <si>
    <t>300CM X 916CM Horizontal Tank Gauge Liter Label</t>
  </si>
  <si>
    <t>818LR347501 2L</t>
  </si>
  <si>
    <t>34,750 Liter</t>
  </si>
  <si>
    <t>700CM X 231CM X 215CM Rectangular Tank Gauge Liter Label</t>
  </si>
  <si>
    <t>918GH003003 2L</t>
  </si>
  <si>
    <t>918GH005004 2L</t>
  </si>
  <si>
    <t>918GH005005 2L</t>
  </si>
  <si>
    <t>918GH005006 2L</t>
  </si>
  <si>
    <t>918GH010008 2L</t>
  </si>
  <si>
    <t>918GH0100010 2L</t>
  </si>
  <si>
    <t>918GH067001 2L</t>
  </si>
  <si>
    <t>918GH080006 2L</t>
  </si>
  <si>
    <t>918GH1000011 2L</t>
  </si>
  <si>
    <t>918GH1000012 2L</t>
  </si>
  <si>
    <t>918GH127001 2L</t>
  </si>
  <si>
    <t>918GR000601 2L</t>
  </si>
  <si>
    <t>918GR002802 2L</t>
  </si>
  <si>
    <t>918GR003004 2L</t>
  </si>
  <si>
    <t>918GR005008 2L</t>
  </si>
  <si>
    <t>918GR0100013 2L</t>
  </si>
  <si>
    <t>918GR0100014 2L</t>
  </si>
  <si>
    <t>918GR020002 2L</t>
  </si>
  <si>
    <t>918GR020009 2L</t>
  </si>
  <si>
    <t>918GR0200010 2L</t>
  </si>
  <si>
    <t>918GV015002 2L</t>
  </si>
  <si>
    <t>918LH100002 2L</t>
  </si>
  <si>
    <t>918LH150002 2L</t>
  </si>
  <si>
    <t>918LH650001 2L</t>
  </si>
  <si>
    <t>918LR347501 2L</t>
  </si>
  <si>
    <t>610XB-0100 AR</t>
  </si>
  <si>
    <t>610XB-0200 AR</t>
  </si>
  <si>
    <t>610XB-0300 AR</t>
  </si>
  <si>
    <t>610XB-0400 AR</t>
  </si>
  <si>
    <t>610XB-0500 AR</t>
  </si>
  <si>
    <t>610XB-0600 AR</t>
  </si>
  <si>
    <t>610XB-0100 ARPB</t>
  </si>
  <si>
    <t>610XB-0200 ARPB</t>
  </si>
  <si>
    <t>610XB-0300 ARPB</t>
  </si>
  <si>
    <t>610XB-0400 ARPB</t>
  </si>
  <si>
    <t>610XB-0500 ARPB</t>
  </si>
  <si>
    <t>610XB-0600 ARPB</t>
  </si>
  <si>
    <t>Hose Retriever Assembly less hose clamp, coaxial model 13'-15' hose, w/ square base</t>
  </si>
  <si>
    <t>Hose Retriever Assembly less hose clamp,coaxial model 11'-13' hose, w/ square base</t>
  </si>
  <si>
    <t>Hose Retriever Assembly less hose clamp, coaxial model 11'-13' hose, w/ square base</t>
  </si>
  <si>
    <t>AST stainless pedestal &amp; 1 stabilizer bar; W/28 "L x 15" W opening size top</t>
  </si>
  <si>
    <t>AST stainless pedestal  &amp; 2 stabilizer bars; W/ 28" L x 15" W opening size top</t>
  </si>
  <si>
    <t>AST stainless pedestal &amp; stabilizer bar; W/22.25"L x 12" W opening size top</t>
  </si>
  <si>
    <t>AST pedestal &amp; 2 stabilizer bars; W/22.25"L x 12" W opening size top</t>
  </si>
  <si>
    <t>AST stainless pedestal &amp; 2 stabilizer bars; W/22.25"L x 12" W opening size top</t>
  </si>
  <si>
    <t>Aluminum Tube</t>
  </si>
  <si>
    <t>Brass Tube with 1.25" Brass Adaptor</t>
  </si>
  <si>
    <t>275---0200 AA</t>
  </si>
  <si>
    <t>3" x 18"</t>
  </si>
  <si>
    <t>Call for price</t>
  </si>
  <si>
    <t>636DEF0040 AS</t>
  </si>
  <si>
    <t>636DEFB040 AS</t>
  </si>
  <si>
    <t>636DEFBM40 AS</t>
  </si>
  <si>
    <t>1"X1" FEMALE BSP DEF SHEAR VALVE KIT</t>
  </si>
  <si>
    <t>1"X1" MALE BSP DEF SHEAR VALVE KIT</t>
  </si>
  <si>
    <t>1"X1" FEMALE NPT DEF SHEAR VALVE KIT</t>
  </si>
  <si>
    <t>9095AA0200 AV</t>
  </si>
  <si>
    <t>9095AA4000 AV</t>
  </si>
  <si>
    <t>Body Integrated Into Adaptor Models</t>
  </si>
  <si>
    <t>9095X-1100 AV</t>
  </si>
  <si>
    <t>9095X-6100 AV</t>
  </si>
  <si>
    <t>9095X-2200 AV</t>
  </si>
  <si>
    <t>691BSS0200 1V</t>
  </si>
  <si>
    <t>.375"</t>
  </si>
  <si>
    <t>9095X-2800 AV</t>
  </si>
  <si>
    <t>515-ST0200 AC</t>
  </si>
  <si>
    <t>515-ST0300 AC</t>
  </si>
  <si>
    <t>515-ST0400 AC</t>
  </si>
  <si>
    <t>515-ST2200 AC</t>
  </si>
  <si>
    <t>515-ST2300 AC</t>
  </si>
  <si>
    <t>515-ST3200 AC</t>
  </si>
  <si>
    <t>515SDST0200 AC</t>
  </si>
  <si>
    <t>515SDST0300 AC</t>
  </si>
  <si>
    <t>515SDST0400 AC</t>
  </si>
  <si>
    <t>515SDST2200 AC</t>
  </si>
  <si>
    <t>515SDST2300 AC</t>
  </si>
  <si>
    <t>446---0075 AV</t>
  </si>
  <si>
    <t>446---0100 AV</t>
  </si>
  <si>
    <t>Emergency Shut-off Valve</t>
  </si>
  <si>
    <t>515ST-0100 AS</t>
  </si>
  <si>
    <t>Overfill Prevention Valve, Gen Base Tank w/2" Male QD Adaptor &amp; Cap</t>
  </si>
  <si>
    <t>Overfill Prevention Valve, Gen Base Tank w/2" x 4" Female Thds, Remote Fill</t>
  </si>
  <si>
    <t>71.75X85.75 Horizontal Tank Gauge Face Label</t>
  </si>
  <si>
    <t>610B--0300 AB</t>
  </si>
  <si>
    <t>6x6 Square Base, Assembly, Powder Coated Black</t>
  </si>
  <si>
    <t>515STS0100 AS</t>
  </si>
  <si>
    <t>434VB-0100 AK</t>
  </si>
  <si>
    <t>9095C Test Mechanism Kits</t>
  </si>
  <si>
    <t>9095X Test Mechanism Kits</t>
  </si>
  <si>
    <t>9095ATM1000 AK</t>
  </si>
  <si>
    <t>578SSP0200 AC</t>
  </si>
  <si>
    <t>Stainless steel Probe Cap w/ 1/2" Port Hole</t>
  </si>
  <si>
    <t>9095CTM0100 AM</t>
  </si>
  <si>
    <t>Mechanical Test Mechanism Kit For All 9095X Series (X only) Overfill Valves</t>
  </si>
  <si>
    <t>Valve Mounting Bracket Kit, Less Stabilizer Bar For Tok-52 / F- 664 valve</t>
  </si>
  <si>
    <t>918DP-0000AGEVR</t>
  </si>
  <si>
    <t>918DP-2000AGEVR</t>
  </si>
  <si>
    <t>918DPF0000AGEVR</t>
  </si>
  <si>
    <t>918DPF2000AGEVR</t>
  </si>
  <si>
    <t>610---0123 AK</t>
  </si>
  <si>
    <t>610B--0303 AK</t>
  </si>
  <si>
    <t>ANCHOR BOLT KIT, SS (FOUR 5/8" BOLTS, NUTS, FENDER WASHERS)</t>
  </si>
  <si>
    <t>ANCHOR BOLT KIT, SS (FOUR 1/2" BOLTS, NUTS, FENDER WASHERS)</t>
  </si>
  <si>
    <t>235---0104 MHPB</t>
  </si>
  <si>
    <t>748ABSP3300 AV</t>
  </si>
  <si>
    <t>Liquid sensor with 15’ lead wire</t>
  </si>
  <si>
    <t>Liquid sensor with 25’ lead wire</t>
  </si>
  <si>
    <t>Liquid sensor with 60’ lead wire</t>
  </si>
  <si>
    <t>918AC-0156 2L</t>
  </si>
  <si>
    <t>Remote Strobe Light, 120 Volt AC Powered</t>
  </si>
  <si>
    <t>918AC-0154 AH</t>
  </si>
  <si>
    <t>918AC-0157 AHS</t>
  </si>
  <si>
    <t>918AC OUTPUT ACCESSORIES</t>
  </si>
  <si>
    <t>918AC-0152 2H</t>
  </si>
  <si>
    <t xml:space="preserve">HORN, 120 VOLT AC </t>
  </si>
  <si>
    <t>918AC-0153 2B</t>
  </si>
  <si>
    <t>244O--0050 AV</t>
  </si>
  <si>
    <t>244O--0060 AV</t>
  </si>
  <si>
    <t>244OS-0050 AV</t>
  </si>
  <si>
    <t>244OS-0060 AV</t>
  </si>
  <si>
    <t>9095AM3200 AV</t>
  </si>
  <si>
    <t>9095AM3300 AV</t>
  </si>
  <si>
    <t>AST Overfill Prevention Valve , Methanol Compatible, Aluminum Body</t>
  </si>
  <si>
    <t xml:space="preserve">     w/3"  Female Threaded x 6" Female Threaded Connections</t>
  </si>
  <si>
    <t xml:space="preserve">AST Overfill Prevention Valve, Methanol Compatible, Aluminum Body </t>
  </si>
  <si>
    <t>925---1030 AS</t>
  </si>
  <si>
    <t>925---2030 AS</t>
  </si>
  <si>
    <t>925---3030 AS</t>
  </si>
  <si>
    <t>925---4030 AS</t>
  </si>
  <si>
    <t>925---1060 AS</t>
  </si>
  <si>
    <t>925---2060 AS</t>
  </si>
  <si>
    <t>925---3060 AS</t>
  </si>
  <si>
    <t>925---4060 AS</t>
  </si>
  <si>
    <t>925---1090 AS</t>
  </si>
  <si>
    <t>925---2090 AS</t>
  </si>
  <si>
    <t>925---3090 AS</t>
  </si>
  <si>
    <t>925---4090 AS</t>
  </si>
  <si>
    <t>925---1120 AS</t>
  </si>
  <si>
    <t>925---2120 AS</t>
  </si>
  <si>
    <t>925---3120 AS</t>
  </si>
  <si>
    <t>925---4120 AS</t>
  </si>
  <si>
    <t>925S--1030 AS</t>
  </si>
  <si>
    <t>925S--1060 AS</t>
  </si>
  <si>
    <t>925S--1090 AS</t>
  </si>
  <si>
    <t>925S--1120 AS</t>
  </si>
  <si>
    <t>925S--2030 AS</t>
  </si>
  <si>
    <t>925S--2060 AS</t>
  </si>
  <si>
    <t>925S--2090 AS</t>
  </si>
  <si>
    <t>925S--2120 AS</t>
  </si>
  <si>
    <t>925S--3030 AS</t>
  </si>
  <si>
    <t>925S--3060 AS</t>
  </si>
  <si>
    <t>925S--3090 AS</t>
  </si>
  <si>
    <t>925S--3120 AS</t>
  </si>
  <si>
    <t>925S--4030 AS</t>
  </si>
  <si>
    <t>925S--4060 AS</t>
  </si>
  <si>
    <t>925S--4090 AS</t>
  </si>
  <si>
    <t>925S--4120 AS</t>
  </si>
  <si>
    <t>Single Point (1) Level Sensor, Brass, Greater than 36" to 72" Stem</t>
  </si>
  <si>
    <t>Single Point (1) Level Sensor, Brass, Greater than 72" to 108"  Stem</t>
  </si>
  <si>
    <t>Single Point (1) Level Sensor, Brass, Greater than 108" to 144" Stem</t>
  </si>
  <si>
    <t>Dual Point (2) Level Sensor, Brass, Greater than 36" to 72" Stem</t>
  </si>
  <si>
    <t>Dual Point (2) Level Sensor, Brass, Greater than 72" to 108"  Stem</t>
  </si>
  <si>
    <t>Dual Point (2) Level Sensor, Brass, Greater than 108" to 144" Stem</t>
  </si>
  <si>
    <t>Triple Point (3) Level Sensor, Brass, Greater than 36" to 72" Stem</t>
  </si>
  <si>
    <t>Triple Point (3) Level Sensor, Brass, Greater than 72" to 108"  Stem</t>
  </si>
  <si>
    <t>Triple Point (3) Level Sensor, Brass, Greater than 108" to 144" Stem</t>
  </si>
  <si>
    <t>Quad Point (4) Level Sensor, Brass, Greater than 36" to 72" Stem</t>
  </si>
  <si>
    <t>Quad Point (4) Level Sensor, Brass, Greater than 72" to 108"  Stem</t>
  </si>
  <si>
    <t>Quad Point (4) Level Sensor, Brass, Greater than 108" to 144" Stem</t>
  </si>
  <si>
    <t>Single Point (1) Level Sensor, Stainless Steel, Greater than 36" to 72" Stem</t>
  </si>
  <si>
    <t>Single Point (1) Level Sensor, Stainless Steel, Greater than 72" to 108"  Stem</t>
  </si>
  <si>
    <t>Single Point (1) Level Sensor, Stainless Steel, Greater than 108" to 144" Stem</t>
  </si>
  <si>
    <t>Dual Point (2) Level Sensor, Stainless Steel, Greater than 36" to 72" Stem</t>
  </si>
  <si>
    <t>Dual Point (2) Level Sensor, Stainless Steel, Greater than 72" to 108"  Stem</t>
  </si>
  <si>
    <t>Dual Point (2) Level Sensor, Stainless Steel, Greater than 108" to 144" Stem</t>
  </si>
  <si>
    <t>Triple Point (3) Level Sensor, Stainless Steel, Greater than 36" to 72" Stem</t>
  </si>
  <si>
    <t>Triple Point (3) Level Sensor, Stainless Steel, Greater than 72" to 108"  Stem</t>
  </si>
  <si>
    <t>Triple Point (3) Level Sensor, Stainless Steel, Greater than 108" to 144" Stem</t>
  </si>
  <si>
    <t>Quad Point (4) Level Sensor, Stainless Steel, Greater than 36" to 72" Stem</t>
  </si>
  <si>
    <t>Quad Point (4) Level Sensor, Stainless Steel, Greater than 72" to 108"  Stem</t>
  </si>
  <si>
    <t>Quad Point (4) Level Sensor, Stainless Steel, Greater than 108" to 144" Stem</t>
  </si>
  <si>
    <t>305GSP0000 AK</t>
  </si>
  <si>
    <t>Gauge Stick Port Low Profile Handle Cap &amp; Adaptor w/ID Tag</t>
  </si>
  <si>
    <t>418LC-3900 AMC</t>
  </si>
  <si>
    <t>918AC-0155 2L</t>
  </si>
  <si>
    <t>WEATHERPROOF MOUNTING BOX FOR HORN</t>
  </si>
  <si>
    <t>Remote Horn W/Mounting Box &amp; Strobe Light, 120 Volt AC Powered</t>
  </si>
  <si>
    <t>Remote Horn W/Mounting Box, 120 Volt AC Powered</t>
  </si>
  <si>
    <t>STROBE LIGHT, RED, LESS MOUNTING BOX</t>
  </si>
  <si>
    <t>Single Channel Tank Alarm Box, Battery Powered</t>
  </si>
  <si>
    <t>Dual Channel Tank Alarm Box, Battery Powered</t>
  </si>
  <si>
    <t>Quad Channel Tank Alarm Box, Battery Powered</t>
  </si>
  <si>
    <t xml:space="preserve">Clock Gauge Less Alarm Box, Male Thds, Standard Float, Blank Face </t>
  </si>
  <si>
    <t xml:space="preserve">Clock Gauge Less Alarm Box, Male Thds, Drop Tube Float, Blank Face </t>
  </si>
  <si>
    <t>Order Gallon &amp; Liter Faces Separately For All 918 "C" Model Gauges</t>
  </si>
  <si>
    <t>Clock Gauge Alarm w/Standard Float, Blank Face</t>
  </si>
  <si>
    <t>Clock Gauge Alarm w/Drop Tube Float , Blank Face</t>
  </si>
  <si>
    <t>Clock Gauge Less Alarm Box, Female Threads, Blank Face, Standard Float</t>
  </si>
  <si>
    <t>Pressure Fill Overfill Prevention Valve with 3" Female British Threads</t>
  </si>
  <si>
    <t>Pressure Fill  Overfill Prevention Valve with 3" Female British Threads x</t>
  </si>
  <si>
    <t>Pressure Fill Overfill Prevention Valve, Less Adaptor, CARB EVR Approved</t>
  </si>
  <si>
    <t xml:space="preserve">Pressure Fill  Overfill Prevention Valve.  Aluminum Body </t>
  </si>
  <si>
    <t>Pressure Fill Overfill Prevention Valve , Aluminum Body</t>
  </si>
  <si>
    <t>Pressure Fill Overfill Prevention Valve, Aluminum Body with 3"</t>
  </si>
  <si>
    <t xml:space="preserve">Pressure Fill Overfill Prevention Valve, Aluminum Body  </t>
  </si>
  <si>
    <t xml:space="preserve">Pressure Fill  Overfill Prevention Valve, Aluminum Body  </t>
  </si>
  <si>
    <t>Pressure Fill Overfill Prevention Valve, Aluminum Body, Less Top Connection,</t>
  </si>
  <si>
    <t xml:space="preserve">     CARB EVR</t>
  </si>
  <si>
    <t>BSP Threaded Models</t>
  </si>
  <si>
    <t>Order One Of The Following 918  Gallon Labels Per Blank Gauge. Only Sold With A Gauge</t>
  </si>
  <si>
    <r>
      <t>COVER</t>
    </r>
    <r>
      <rPr>
        <b/>
        <sz val="8"/>
        <rFont val="Arial"/>
        <family val="2"/>
      </rPr>
      <t xml:space="preserve"> (318L)</t>
    </r>
    <r>
      <rPr>
        <sz val="8"/>
        <rFont val="Arial"/>
        <family val="2"/>
      </rPr>
      <t>, LIGHTWEIGHT ENCAPSULATED</t>
    </r>
  </si>
  <si>
    <r>
      <t xml:space="preserve">COVER </t>
    </r>
    <r>
      <rPr>
        <b/>
        <sz val="8"/>
        <rFont val="Arial"/>
        <family val="2"/>
      </rPr>
      <t>(318L)</t>
    </r>
    <r>
      <rPr>
        <sz val="8"/>
        <rFont val="Arial"/>
        <family val="2"/>
      </rPr>
      <t>, LIGHTWEIGHT ENCAPSULATED</t>
    </r>
  </si>
  <si>
    <t xml:space="preserve">38" </t>
  </si>
  <si>
    <t>Lightweight Manhole Cover. Bolt Down Style</t>
  </si>
  <si>
    <t xml:space="preserve">44" </t>
  </si>
  <si>
    <t>Lightweight Manhole Cover. Cam Style</t>
  </si>
  <si>
    <t>418L &amp; LC  LIGHTWEIGHT MANHOLES</t>
  </si>
  <si>
    <t>635B--0400 MAE</t>
  </si>
  <si>
    <t>635B--0450 MAE</t>
  </si>
  <si>
    <t>4.5"</t>
  </si>
  <si>
    <t>635---0400 MAE</t>
  </si>
  <si>
    <t>635---0450 MAE</t>
  </si>
  <si>
    <t>818C Gallon Face Label Numbers Are Located At The End Of This Document</t>
  </si>
  <si>
    <t>Order Gallon &amp; Liter Faces Separately For All 818 "C" Model Gauges</t>
  </si>
  <si>
    <t>918C Gallon Face Label Numbers Are Located At The End Of This Document</t>
  </si>
  <si>
    <t>Pressure Fill Overfill Prevention Valve  (Aluminum Body)</t>
  </si>
  <si>
    <t>Pressure Fill  Overfill Prevention Valve  (Aluminum Body)</t>
  </si>
  <si>
    <t>Pressure Fill Overfill Prevention Valve (Aluminum Body)</t>
  </si>
  <si>
    <t xml:space="preserve">       x 6" Female BSP Threaded Connections (Aluminum Body)</t>
  </si>
  <si>
    <t xml:space="preserve">     4" Female Threads (Aluminum Body)</t>
  </si>
  <si>
    <t>818GH005006 2L</t>
  </si>
  <si>
    <t xml:space="preserve">Morrison Lightweight Manhole Replacement Cover, Lay-in cover </t>
  </si>
  <si>
    <t>Lightweight Manhole w/Cam Style cover &amp; gasket</t>
  </si>
  <si>
    <t>818GH001501 2L</t>
  </si>
  <si>
    <t>150 Gal</t>
  </si>
  <si>
    <t>30X50 Horizontal Tank Gauge Face Label</t>
  </si>
  <si>
    <t>36X60 Horizontal Tank Gauge Face Label</t>
  </si>
  <si>
    <t>818GH0100011 2L</t>
  </si>
  <si>
    <t>50X120 Horizontal Tank Gauge Face Label</t>
  </si>
  <si>
    <t>818GH015004 2L</t>
  </si>
  <si>
    <t>56X144 Horizontal Tank Gauge Face Label</t>
  </si>
  <si>
    <t>818GH024001 2L</t>
  </si>
  <si>
    <t>2,400 Gal</t>
  </si>
  <si>
    <t>41.34X412.6 Horizontal Tank Gauge Face Label</t>
  </si>
  <si>
    <t>818GH030006 2L</t>
  </si>
  <si>
    <t>46.46X406.69 Horizontal Tank Gauge Face Label</t>
  </si>
  <si>
    <t>818GH1000013 2L</t>
  </si>
  <si>
    <t>98X320 Horizontal Tank Gauge Face Label</t>
  </si>
  <si>
    <t>818GH1000014 2L</t>
  </si>
  <si>
    <t>95X341 Horizontal Tank Gauge Face Label</t>
  </si>
  <si>
    <t>818GR002002 2L</t>
  </si>
  <si>
    <t>58X19X46 Rectangular Tank Gauge Gallon Label</t>
  </si>
  <si>
    <t>818GR002502 2L</t>
  </si>
  <si>
    <t>50X31X38 Rectangular Tank Gauge Gallon Label</t>
  </si>
  <si>
    <t>818GR002508 2L</t>
  </si>
  <si>
    <t>30X70X29 Rectangular Tank Gauge Gallon Label</t>
  </si>
  <si>
    <t>818GR002509 2L</t>
  </si>
  <si>
    <t>818GR003251 2L</t>
  </si>
  <si>
    <t>325 Gal</t>
  </si>
  <si>
    <t>49.5X33.5X46 Rectangular Tank Gauge Gallon Label</t>
  </si>
  <si>
    <t>818GR003501 2L</t>
  </si>
  <si>
    <t>350 Gal</t>
  </si>
  <si>
    <t>42X48X41 Rectangular Tank Gauge Gallon Label</t>
  </si>
  <si>
    <t>818GR006001 2L</t>
  </si>
  <si>
    <t>85X47X35 Rectangular Tank Gauge Gallon Label</t>
  </si>
  <si>
    <t>818GR0100015 2L</t>
  </si>
  <si>
    <t>65X76X48 Rectangular Tank Gauge Gallon Label</t>
  </si>
  <si>
    <t>818GR0100016 2L</t>
  </si>
  <si>
    <t>69.8125X69.625X50.625 Rectangular Tank Gauge Gallon Label</t>
  </si>
  <si>
    <t>818GR0100017 2L</t>
  </si>
  <si>
    <t>36X87X77.25 Rectangular Tank Gauge Gallon Label</t>
  </si>
  <si>
    <t>818GR0200012 2L</t>
  </si>
  <si>
    <t>76X80X76 Rectangular Tank Gauge Gallon Label</t>
  </si>
  <si>
    <t>818GR0400010 2L</t>
  </si>
  <si>
    <t>140.5X87X77.25 Rectangular Tank Gauge Gallon Label</t>
  </si>
  <si>
    <t>263.25X82.25X86 Rectangular Tank Gauge Gallon Label</t>
  </si>
  <si>
    <t>818GR100006 2L</t>
  </si>
  <si>
    <t>344X84X80 Rectangular Tank Gauge Gallon Label</t>
  </si>
  <si>
    <t>818GR117002 2L</t>
  </si>
  <si>
    <t>11,700 Gal</t>
  </si>
  <si>
    <t>312X93X93 Rectangular Tank Gauge Gallon Label</t>
  </si>
  <si>
    <t>818GV006002 2L</t>
  </si>
  <si>
    <t>48X78 Vertical Tank Gauge Gallon Label</t>
  </si>
  <si>
    <t>818LH054251 2L</t>
  </si>
  <si>
    <t>5,425 Liter</t>
  </si>
  <si>
    <t>160CM X 270CM Horizontal Tank Gauge Liter Label</t>
  </si>
  <si>
    <t>818LH058001 2L</t>
  </si>
  <si>
    <t>5,800 Liter</t>
  </si>
  <si>
    <t>142.25CM X 368.935CM Horizontal Tank Gauge Liter Label</t>
  </si>
  <si>
    <t>818LR015001 2L</t>
  </si>
  <si>
    <t>1,500 Liter</t>
  </si>
  <si>
    <t>120CM X 120CM X 115CM Rectangular Tank Gauge Liter Label</t>
  </si>
  <si>
    <t>818LR025001 2L</t>
  </si>
  <si>
    <t>120CM X 120CM X 200CM Rectangular Tank Gauge Liter Label</t>
  </si>
  <si>
    <t>918GH001501 2L</t>
  </si>
  <si>
    <t>918GH002502 2L</t>
  </si>
  <si>
    <t>918GH0100011 2L</t>
  </si>
  <si>
    <t>918GH015004 2L</t>
  </si>
  <si>
    <t>918GH024001 2L</t>
  </si>
  <si>
    <t>918GH030003 2L</t>
  </si>
  <si>
    <t>918GH030005 2L</t>
  </si>
  <si>
    <t>918GH030006 2L</t>
  </si>
  <si>
    <t>918GH1000013 2L</t>
  </si>
  <si>
    <t>918GH1000014 2L</t>
  </si>
  <si>
    <t>918GR002002 2L</t>
  </si>
  <si>
    <t>918GR002502 2L</t>
  </si>
  <si>
    <t>918GR002508 2L</t>
  </si>
  <si>
    <t>918GR002509 2L</t>
  </si>
  <si>
    <t>918GR003251 2L</t>
  </si>
  <si>
    <t>918GR003501 2L</t>
  </si>
  <si>
    <t>918GR006001 2L</t>
  </si>
  <si>
    <t>918GR0100015 2L</t>
  </si>
  <si>
    <t>918GR0100016 2L</t>
  </si>
  <si>
    <t>918GR0100017 2L</t>
  </si>
  <si>
    <t>918GR0200012 2L</t>
  </si>
  <si>
    <t>918GR0400010 2L</t>
  </si>
  <si>
    <t>918GR100006 2L</t>
  </si>
  <si>
    <t>918GV006002 2L</t>
  </si>
  <si>
    <t>918LH054251 2L</t>
  </si>
  <si>
    <t>918LR015001 2L</t>
  </si>
  <si>
    <t>918LR025001 2L</t>
  </si>
  <si>
    <t>9095A &amp; 9095AA Manual Test Mechanism Kits</t>
  </si>
  <si>
    <t>Manual Test Mechanism 9095A, B &amp; AA (Does Not Include Valve Top)</t>
  </si>
  <si>
    <t>OPV Kit includes 9095AA0200, 419 Drop Tube, 305C Cap in one box</t>
  </si>
  <si>
    <t>OPV Kit includes 9095AA0200, 419 Drop Tube, 305C Cap &amp; Test Mechanism</t>
  </si>
  <si>
    <t xml:space="preserve">Manual Test Mechanism, Includes A, B  &amp; AA 0200 Top, Aluminum </t>
  </si>
  <si>
    <t xml:space="preserve">Manual Test Mechanism, Includes A, B &amp; AA 0300 Top, Aluminum </t>
  </si>
  <si>
    <t xml:space="preserve">Manual Test Mechanism, Includes A, B &amp; AA 3200 Top, Aluminum </t>
  </si>
  <si>
    <t xml:space="preserve">Manual Test Mechanism, Includes A ,B &amp; AA 3300 Top, Aluminum </t>
  </si>
  <si>
    <t>715--TT3-2QSB-0</t>
  </si>
  <si>
    <t>715--TT3-3SSS-0</t>
  </si>
  <si>
    <t>715S-TT3-3DSS-0</t>
  </si>
  <si>
    <t>715--TK3-3MB0-0</t>
  </si>
  <si>
    <t>715S-TK3-0000-0</t>
  </si>
  <si>
    <t>(Contact MBC Customer Service for special coils or additional options not listed)</t>
  </si>
  <si>
    <t>Emergency Shut-off Valve, DEF - Female NPT</t>
  </si>
  <si>
    <t>Emergency Shut-off Valve, DEF - Male Straight BSPP</t>
  </si>
  <si>
    <t>Emergency Shut-off Valve, DEF - Female Straight BSPP</t>
  </si>
  <si>
    <t xml:space="preserve">Tank Monitor Cap w/Port Holes &amp; 2 Cable Connectors 1/2" </t>
  </si>
  <si>
    <t xml:space="preserve">2" w/ 114" </t>
  </si>
  <si>
    <t>2" w/ 60"</t>
  </si>
  <si>
    <t>926---0200 AA</t>
  </si>
  <si>
    <t>1-3/8"</t>
  </si>
  <si>
    <t>.75"M x .75"F</t>
  </si>
  <si>
    <t>918DP-0117 2T</t>
  </si>
  <si>
    <t>1018A-0108 2A</t>
  </si>
  <si>
    <t>USB TO RS485 ADAPTOR</t>
  </si>
  <si>
    <t>SOFTWARE V.2.01.4</t>
  </si>
  <si>
    <t>710SS-2075 1V</t>
  </si>
  <si>
    <t>446 EMERGENCY SHUT-OFF VALVE</t>
  </si>
  <si>
    <t>HANDLE REPLACEMENT KIT</t>
  </si>
  <si>
    <t>446---0127 AK</t>
  </si>
  <si>
    <t>818GH002502 2L</t>
  </si>
  <si>
    <t>818GR002802 2L</t>
  </si>
  <si>
    <t>818LH227001 2L</t>
  </si>
  <si>
    <t>22,700 Liter</t>
  </si>
  <si>
    <t>243.84CM X 502.92 Horizontal Tank Gauge Liter Label</t>
  </si>
  <si>
    <t>818LV001901 2L</t>
  </si>
  <si>
    <t>190 Liter</t>
  </si>
  <si>
    <t>818LV011351 2L</t>
  </si>
  <si>
    <t>818LV022701 2L</t>
  </si>
  <si>
    <t>1,135 Liter</t>
  </si>
  <si>
    <t>2,270 Liter</t>
  </si>
  <si>
    <t>62.23CM X 64.14CM Vertical Tank Gauge Liter Label</t>
  </si>
  <si>
    <t>96.52CM X 155.89CM Vertical Tank Gauge Liter Label</t>
  </si>
  <si>
    <t>127CM X 180.02CM Vertical Tank Gauge Liter Label</t>
  </si>
  <si>
    <t>918LH227001 2L</t>
  </si>
  <si>
    <t>918LV001901 2L</t>
  </si>
  <si>
    <t>918LV011351 2L</t>
  </si>
  <si>
    <t>918LV022701 2L</t>
  </si>
  <si>
    <t>818GH060003 2L</t>
  </si>
  <si>
    <t>119.5 X 126 Horizontal Tank Gauge Face Label</t>
  </si>
  <si>
    <t>918GH060003 2L</t>
  </si>
  <si>
    <t>818GV050001 2L</t>
  </si>
  <si>
    <t>818GV060001 2L</t>
  </si>
  <si>
    <t>818GV070001 2L</t>
  </si>
  <si>
    <t>918GV050001 2L</t>
  </si>
  <si>
    <t>918GV060001 2L</t>
  </si>
  <si>
    <t>918GV070001 2L</t>
  </si>
  <si>
    <t>FULCRUM LEVER ARM - MALLEABLE IRON</t>
  </si>
  <si>
    <t>Arctic Mitten Nozzle, aluminum, with ground clip, cap, chain and spring</t>
  </si>
  <si>
    <t>9095AA3200AVEVR</t>
  </si>
  <si>
    <t xml:space="preserve">     w/ 2" Female Threaded x 4" Female Threaded Connection, CARB EVR</t>
  </si>
  <si>
    <t xml:space="preserve">       Female Threaded x 6" Female Threaded Connections, CARB EVR</t>
  </si>
  <si>
    <t>9095AA5200AVEVR</t>
  </si>
  <si>
    <t>9095AA9200AVEVR</t>
  </si>
  <si>
    <t>9095X-6200AVEVR</t>
  </si>
  <si>
    <t>9095X-6800AVEVR</t>
  </si>
  <si>
    <t>Overfill Prevention Valve, 5" adjustment,w2"x4" Female Thds, Remote Fill, CARB EVR</t>
  </si>
  <si>
    <t>800FSA1000 AA</t>
  </si>
  <si>
    <t>Female Threaded Male Adaptor w/ Cross Bar</t>
  </si>
  <si>
    <t>351S--3400 AV</t>
  </si>
  <si>
    <t>351S--3700 AV</t>
  </si>
  <si>
    <t>351S--3500 AV</t>
  </si>
  <si>
    <t>351S--3900 AV</t>
  </si>
  <si>
    <t>Flame Arrester with Stainless Steel Grid/748A with Dryer</t>
  </si>
  <si>
    <t>925---5030 AS</t>
  </si>
  <si>
    <t>925---5060 AS</t>
  </si>
  <si>
    <t>925---5090 AS</t>
  </si>
  <si>
    <t>925---5120 AS</t>
  </si>
  <si>
    <t>925S--5030 AS</t>
  </si>
  <si>
    <t>925S--5060 AS</t>
  </si>
  <si>
    <t>925S--5090 AS</t>
  </si>
  <si>
    <t>925S--5120 AS</t>
  </si>
  <si>
    <t>Quintuple Point (5) Level Sensor, Brass, Greater than 36" to 72" Stem</t>
  </si>
  <si>
    <t>Quintuple Point (5) Level Sensor, Brass, Greater than 72" to 108"  Stem</t>
  </si>
  <si>
    <t>Quintuple Point (5) Level Sensor, Brass, Greater than 108" to 144" Stem</t>
  </si>
  <si>
    <t>9095AA4200AVEVR</t>
  </si>
  <si>
    <t xml:space="preserve">     w/ 3" Female Threads x 4" Female Threads, CARB EVR Approved</t>
  </si>
  <si>
    <t>1018p-3106 2S</t>
  </si>
  <si>
    <t>9095AA0300 AV</t>
  </si>
  <si>
    <t>Pressure Fill Overfill Prevention Valve, Aluminum Body,</t>
  </si>
  <si>
    <t>Hose Retriever Assembly w/1" hose clamp for 12'-14' hose, w/ square base</t>
  </si>
  <si>
    <t>Hose Retriever Assembly w/1" hose clamp for 15'-18' hose, w/ square base</t>
  </si>
  <si>
    <t>.50"</t>
  </si>
  <si>
    <t>446---0050 AV</t>
  </si>
  <si>
    <t>435TM-0000 AK</t>
  </si>
  <si>
    <t>435TM-0100 AK</t>
  </si>
  <si>
    <t>Dispenser pedestal, tank mount (Wayne S1 compatible)</t>
  </si>
  <si>
    <t>Dispenser pedestal &amp; stabilizer, tank mount (Wayne S1 compatible)</t>
  </si>
  <si>
    <t>23.5"x20.5"x30"</t>
  </si>
  <si>
    <t>9095AA0206 21CC</t>
  </si>
  <si>
    <t>122ALV0404 2R</t>
  </si>
  <si>
    <t>9095AA0308 21CC</t>
  </si>
  <si>
    <t xml:space="preserve"> O-RING</t>
  </si>
  <si>
    <t>9095AA0309 2R</t>
  </si>
  <si>
    <t>Single Point (1) Level Sensor, Brass, 3.31" to 36" Stem</t>
  </si>
  <si>
    <t>Dual Point (2) Level Sensor, Brass, 3.31" to 36" Stem</t>
  </si>
  <si>
    <t>Triple Point (3) Level Sensor, Brass, 3.31" to 36" Stem</t>
  </si>
  <si>
    <t>Quad Point (4) Level Sensor, Brass, 3.31" to 36" Stem</t>
  </si>
  <si>
    <t>Quintuple Point (5) Level Sensor, Brass, 3.31" to 36" Stem</t>
  </si>
  <si>
    <t>Single Point (1) Level Sensor, Stainless Steel, 3.31" to 36" Stem</t>
  </si>
  <si>
    <t>Dual Point (2) Level Sensor, Stainless Steel, 3.31" to 36" Stem</t>
  </si>
  <si>
    <t>Triple Point (3) Level Sensor, Stainless Steel, 3.31" to 36" Stem</t>
  </si>
  <si>
    <t>Quad Point (4) Level Sensor, Stainless Steel, 3.31" to 36" Stem</t>
  </si>
  <si>
    <t>Single Point (1) OWS Interface Float, Brass, 3.31" to 36" Stem</t>
  </si>
  <si>
    <t>Single Point (1) OWS Interface Float, Brass, 36" to 72" Stem</t>
  </si>
  <si>
    <t>Single Point (1) OWS Interface Float, Brass, 72" to 108" Stem</t>
  </si>
  <si>
    <t>Single Point (1) OWS Interface Float, Brass, 108" to 144" Stem</t>
  </si>
  <si>
    <t>Dual Point (2) OWS 1 Interface Float/1 Standard Float, Brass, 3.31" to 36" Stem</t>
  </si>
  <si>
    <t>Dual Point (2) OWS 1 Interface Float/1 Standard Float, Brass, 36" to 72" Stem</t>
  </si>
  <si>
    <t>Dual Point (2) OWS 1 Interface Float/1 Standard Float, Brass, 72" to 108" Stem</t>
  </si>
  <si>
    <t>Dual Point (2) OWS 1 Interface Float/1 Standard Float, Brass, 108" to 144" Stem</t>
  </si>
  <si>
    <t>Triple Point (3) OWS 2 Interface Floats/1 Standard Float, Brass, 3.31" to 36" Stem</t>
  </si>
  <si>
    <t>Triple Point (3) OWS 2 Interface Floats/1 Standard Float, Brass, 36" to 72" Stem</t>
  </si>
  <si>
    <t>Triple Point (3) OWS 2 Interface Floats/1 Standard Float, Brass, 72" to 108" Stem</t>
  </si>
  <si>
    <t>Triple Point (3) OWS 2 Interface Floats/1 Standard Float, Brass, 108" to 144" Stem</t>
  </si>
  <si>
    <t>Dual Point (2) OWS Interface Floats, Brass, 3.31" to 36" Stem</t>
  </si>
  <si>
    <t>Dual Point (2) OWS Interface Floats, Brass, 36" to 72" Stem</t>
  </si>
  <si>
    <t>Dual Point (2) OWS Interface Floats, Brass, 72" to 108" Stem</t>
  </si>
  <si>
    <t>Dual Point (2) OWS Interface Floats, Brass, 108" to 144" Stem</t>
  </si>
  <si>
    <t>Triple Point (3) OWS 1 Interface Floats/2 Standard Float, Brass, 3.31" to 36" Stem</t>
  </si>
  <si>
    <t>Triple Point (3) OWS 1 Interface Floats/2 Standard Float, Brass, 36" to 72" Stem</t>
  </si>
  <si>
    <t>Triple Point (3) OWS 1 Interface Floats/2 Standard Float, Brass, 72" to 108" Stem</t>
  </si>
  <si>
    <t>Triple Point (3) OWS 1 Interface Floats/2 Standard Float, Brass, 108" to 144" Stem</t>
  </si>
  <si>
    <t>Quad Point (4) OWS 2 Interface Floats/2 Standard Float, Brass, 3.31" to 36" Stem</t>
  </si>
  <si>
    <t>Quad Point (4) OWS 2 Interface Floats/2 Standard Float, Brass, 36" to 72" Stem</t>
  </si>
  <si>
    <t>Quad Point (4) OWS 2 Interface Floats/2 Standard Float, Brass, 72" to 108" Stem</t>
  </si>
  <si>
    <t>Quad Point (4) OWS 2 Interface Floats/2 Standard Float, Brass, 108" to 144" Stem</t>
  </si>
  <si>
    <t>Single Point (1) OWS Interface Float, SS, 3.31" to 36" Stem</t>
  </si>
  <si>
    <t>Single Point (1) OWS Interface Float, SS, 36" to 72" Stem</t>
  </si>
  <si>
    <t>Single Point (1) OWS Interface Float, SS, 72" to 108" Stem</t>
  </si>
  <si>
    <t>Single Point (1) OWS Interface Float, SS, 108" to 144" Stem</t>
  </si>
  <si>
    <t>Dual Point (2) OWS 1 Interface Float/1 Standard Float, SS, 3.31" to 36" Stem</t>
  </si>
  <si>
    <t>Dual Point (2) OWS 1 Interface Float/1 Standard Float, SS, 36" to 72" Stem</t>
  </si>
  <si>
    <t>Dual Point (2) OWS 1 Interface Float/1 Standard Float, SS, 72" to 108" Stem</t>
  </si>
  <si>
    <t>Dual Point (2) OWS 1 Interface Float/1 Standard Float, SS, 108" to 144" Stem</t>
  </si>
  <si>
    <t>Triple Point (3) OWS 1 Interface Floats/2 Standard Float, SS, 3.31" to 36" Stem</t>
  </si>
  <si>
    <t>Triple Point (3) OWS 1 Interface Floats/2 Standard Float, SS, 36" to 72" Stem</t>
  </si>
  <si>
    <t>Triple Point (3) OWS 1 Interface Floats/2 Standard Float, SS, 72" to 108" Stem</t>
  </si>
  <si>
    <t>Triple Point (3) OWS 1 Interface Floats/2 Standard Float, SS, 108" to 144" Stem</t>
  </si>
  <si>
    <t>Dual Point (2) OWS Interface Floats, SS, 3.31" to 36" Stem</t>
  </si>
  <si>
    <t>Dual Point (2) OWS Interface Floats, SS, 36" to 72" Stem</t>
  </si>
  <si>
    <t>Dual Point (2) OWS Interface Floats, SS, 72" to 108" Stem</t>
  </si>
  <si>
    <t>Dual Point (2) OWS Interface Floats, SS, 108" to 144" Stem</t>
  </si>
  <si>
    <t>Triple Point (3) OWS 2 Interface Floats/1 Standard Float, SS, 3.31" to 36" Stem</t>
  </si>
  <si>
    <t>Triple Point (3) OWS 2 Interface Floats/1 Standard Float, SS, 36" to 72" Stem</t>
  </si>
  <si>
    <t>Triple Point (3) OWS 2 Interface Floats/1 Standard Float, SS, 72" to 108" Stem</t>
  </si>
  <si>
    <t>Triple Point (3) OWS 2 Interface Floats/1 Standard Float, SS, 108" to 144" Stem</t>
  </si>
  <si>
    <t>Quad Point (4) OWS 2 Interface Floats/2 Standard Float, SS, 3.31" to 36" Stem</t>
  </si>
  <si>
    <t>Quad Point (4) OWS 2 Interface Floats/2 Standard Float, SS, 36" to 72" Stem</t>
  </si>
  <si>
    <t>Quad Point (4) OWS 2 Interface Floats/2 Standard Float, SS, 72" to 108" Stem</t>
  </si>
  <si>
    <t>Quad Point (4) OWS 2 Interface Floats/2 Standard Float, SS, 108" to 144" Stem</t>
  </si>
  <si>
    <t>561P--0104 MP</t>
  </si>
  <si>
    <t>925S--W20030 AS</t>
  </si>
  <si>
    <t>925S--W20060 AS</t>
  </si>
  <si>
    <t>925S--W20090 AS</t>
  </si>
  <si>
    <t>925S--W20120 AS</t>
  </si>
  <si>
    <t>925S--W21030 AS</t>
  </si>
  <si>
    <t>925S--W21060 AS</t>
  </si>
  <si>
    <t>925S--W21090 AS</t>
  </si>
  <si>
    <t>925S--W21120 AS</t>
  </si>
  <si>
    <t>925S--W22030 AS</t>
  </si>
  <si>
    <t>925S--W22060 AS</t>
  </si>
  <si>
    <t>925S--W22090 AS</t>
  </si>
  <si>
    <t>925S--W22120 AS</t>
  </si>
  <si>
    <t>925S--W12120 AS</t>
  </si>
  <si>
    <t>925S--W12030 AS</t>
  </si>
  <si>
    <t>925S--W12060 AS</t>
  </si>
  <si>
    <t>925S--W12090 AS</t>
  </si>
  <si>
    <t>925---W10030 AS</t>
  </si>
  <si>
    <t>925---W10090 AS</t>
  </si>
  <si>
    <t>925---W10120 AS</t>
  </si>
  <si>
    <t>925---W11030 AS</t>
  </si>
  <si>
    <t>925---W11060 AS</t>
  </si>
  <si>
    <t>925---W11090 AS</t>
  </si>
  <si>
    <t>925---W11120 AS</t>
  </si>
  <si>
    <t>925---W12030 AS</t>
  </si>
  <si>
    <t>925---W12060 AS</t>
  </si>
  <si>
    <t xml:space="preserve">925---W12090 AS  </t>
  </si>
  <si>
    <t>925---W20030 AS</t>
  </si>
  <si>
    <t>925---W20060 AS</t>
  </si>
  <si>
    <t>925---W20120 AS</t>
  </si>
  <si>
    <t>925---W21090 AS</t>
  </si>
  <si>
    <t>925---W21120 AS</t>
  </si>
  <si>
    <t>925---W22030 AS</t>
  </si>
  <si>
    <t>925---W22060 AS</t>
  </si>
  <si>
    <t>925---W22090 AS</t>
  </si>
  <si>
    <t xml:space="preserve">925---W22120 AS </t>
  </si>
  <si>
    <t>925S--W10030 AS</t>
  </si>
  <si>
    <t>925S--W10060 AS</t>
  </si>
  <si>
    <t>925S--W10090 AS</t>
  </si>
  <si>
    <t>925---W10060 AS</t>
  </si>
  <si>
    <t>925---W20090 AS</t>
  </si>
  <si>
    <t>925S--W11060 AS</t>
  </si>
  <si>
    <t>925S--W10120 AS</t>
  </si>
  <si>
    <t>925---W21060 AS</t>
  </si>
  <si>
    <t>925---W21030 AS</t>
  </si>
  <si>
    <t>925---W12120 AS</t>
  </si>
  <si>
    <t>925S--W11030 AS</t>
  </si>
  <si>
    <t>925S--W11090 AS</t>
  </si>
  <si>
    <t>925S--W11120 AS</t>
  </si>
  <si>
    <t>Conduit junction housing (NEMA 7, Group C &amp; D)</t>
  </si>
  <si>
    <t>Conduit junction housing (NEMA 4)</t>
  </si>
  <si>
    <t>925---0113 2B</t>
  </si>
  <si>
    <t>925---0114 2B</t>
  </si>
  <si>
    <t>OPV w/ 2" Male Quick Disconnect x 4" Female Threads, low specific gravity</t>
  </si>
  <si>
    <t>OPV w/2" Female Thrds x 4" Fem.Thds, low specific gravity,EVR</t>
  </si>
  <si>
    <t>OPV w/2" Dry Disc.Adaptor x 4" FemThds, low specific gravity,EVR</t>
  </si>
  <si>
    <t>OPV Less Top Adaptor, 2" Male Threads, low specific gravity, EVR</t>
  </si>
  <si>
    <t>610HGR0100 AH</t>
  </si>
  <si>
    <t>635---0600 MAE</t>
  </si>
  <si>
    <t>635---0800 MAE</t>
  </si>
  <si>
    <t>635 OFFSET ADAPTOR SWIVELS</t>
  </si>
  <si>
    <t>635---0302 2S</t>
  </si>
  <si>
    <t>SWIVEL ONLY</t>
  </si>
  <si>
    <t>330 Gal</t>
  </si>
  <si>
    <t>818GH005003 2L</t>
  </si>
  <si>
    <t>1,700 Gal</t>
  </si>
  <si>
    <t>818GH017001 2L</t>
  </si>
  <si>
    <t>818GH020006 2L</t>
  </si>
  <si>
    <t>3,100 Gal</t>
  </si>
  <si>
    <t>818GH031001 2L</t>
  </si>
  <si>
    <t>4,100 Gal</t>
  </si>
  <si>
    <t>818GH040007 2L</t>
  </si>
  <si>
    <t>818GH040008 2L</t>
  </si>
  <si>
    <t>818GH041001 2L</t>
  </si>
  <si>
    <t>818GH050009 2L</t>
  </si>
  <si>
    <t>818GH064001 2L</t>
  </si>
  <si>
    <t>6,400 Gal</t>
  </si>
  <si>
    <t>9,400 Gal</t>
  </si>
  <si>
    <t>818GH094001 2L</t>
  </si>
  <si>
    <t>818GH1000015 2L</t>
  </si>
  <si>
    <t>818GH1000010 2L</t>
  </si>
  <si>
    <t>16,000 Gal</t>
  </si>
  <si>
    <t>818GH160001 2L</t>
  </si>
  <si>
    <t>818GH160002 2L</t>
  </si>
  <si>
    <t>818GR001201 2L</t>
  </si>
  <si>
    <t>818GR001301 2L</t>
  </si>
  <si>
    <t>818GR001701 2L</t>
  </si>
  <si>
    <t>818GR002003 2L</t>
  </si>
  <si>
    <t>818GR0025010 2L</t>
  </si>
  <si>
    <t>818GR0025011 2L</t>
  </si>
  <si>
    <t>818GR0025012 2L</t>
  </si>
  <si>
    <t>818GR002803 2L</t>
  </si>
  <si>
    <t>818GR003005 2L</t>
  </si>
  <si>
    <t>818GR005009 2L</t>
  </si>
  <si>
    <t>818GR0050010 2L</t>
  </si>
  <si>
    <t>818GR0050011 2L</t>
  </si>
  <si>
    <t>818GR005501 2L</t>
  </si>
  <si>
    <t>818GR015002 2L</t>
  </si>
  <si>
    <t>818GR0200013 2L</t>
  </si>
  <si>
    <t>818GR025004 2L</t>
  </si>
  <si>
    <t>818GR030003 2L</t>
  </si>
  <si>
    <t>818GR030004 2L</t>
  </si>
  <si>
    <t>818GR090001 2L</t>
  </si>
  <si>
    <t>13,425 Gal</t>
  </si>
  <si>
    <t>818GR120004 2L</t>
  </si>
  <si>
    <t>818GR134251 2L</t>
  </si>
  <si>
    <t>31.50X98.43 Horizontal Tank Gauge Face Label</t>
  </si>
  <si>
    <t>48X66 Horizontal Tank Gauge Face Label</t>
  </si>
  <si>
    <t>95X64 Horizontal Tank Gauge Face Label</t>
  </si>
  <si>
    <t>64X138 Horizontal Tank Gauge Face Label</t>
  </si>
  <si>
    <t>95.5X102 Horizontal Tank Gauge Face Label</t>
  </si>
  <si>
    <t>96X130 Horizontal Tank Gauge Face Label</t>
  </si>
  <si>
    <t>76X204 Horizontal Tank Gauge Face Label</t>
  </si>
  <si>
    <t>96X132 Horizontal Tank Gauge Face Label</t>
  </si>
  <si>
    <t>95.5X162 Horizontal Tank Gauge Face Label</t>
  </si>
  <si>
    <t>96X204 Horizontal Tank Gauge Face Label</t>
  </si>
  <si>
    <t>120X92 Horizontal Tank Gauge Face Label</t>
  </si>
  <si>
    <t>104X276 Horizontal Tank Gauge Face Label</t>
  </si>
  <si>
    <t>95X332 Horizontal Tank Gauge Face Label</t>
  </si>
  <si>
    <t>120X325 Horizontal Tank Gauge Face Label</t>
  </si>
  <si>
    <t>96X518 Horizontal Tank Gauge Face Label</t>
  </si>
  <si>
    <t>126X372 Horizontal Tank Gauge Face Label</t>
  </si>
  <si>
    <t>30X26X36 Rectangular Tank Gauge Gallon Label</t>
  </si>
  <si>
    <t>23X33X42 Rectangular Tank Gauge Gallon Label</t>
  </si>
  <si>
    <t>31.625X29.37X44.125 Rectangular Tank Gauge Gallon Label</t>
  </si>
  <si>
    <t>60X28X39.5 Rectangular Tank Gauge Gallon Label</t>
  </si>
  <si>
    <t>30X32X60 Rectangular Tank Gauge Gallon Label</t>
  </si>
  <si>
    <t>34.5X42X60 Rectangular Tank Gauge Gallon Label</t>
  </si>
  <si>
    <t>58X39X26 Rectangular Tank Gauge Gallon Label</t>
  </si>
  <si>
    <t>60X28X38.5 Rectangular Tank Gauge Gallon Label</t>
  </si>
  <si>
    <t>48X36X42 Rectangular Tank Gauge Gallon Label</t>
  </si>
  <si>
    <t>60X32X60 Rectangular Tank Gauge Gallon Label</t>
  </si>
  <si>
    <t>60X32X64 Rectangular Tank Gauge Gallon Label</t>
  </si>
  <si>
    <t>17X91X76 Rectangular Tank Gauge Gallon Label</t>
  </si>
  <si>
    <t>74X38X48 Rectangular Tank Gauge Gallon Label</t>
  </si>
  <si>
    <t>60X82X48 Rectangular Tank Gauge Gallon Label</t>
  </si>
  <si>
    <t>132X43X61 Rectangular Tank Gauge Gallon Label</t>
  </si>
  <si>
    <t>53X102X86 Rectangular Tank Gauge Gallon Label</t>
  </si>
  <si>
    <t>85X91X76 Rectangular Tank Gauge Gallon Label</t>
  </si>
  <si>
    <t>78X96X93 Rectangular Tank Gauge Gallon Label</t>
  </si>
  <si>
    <t>102.5X91X76 Rectangular Tank Gauge Gallon Label</t>
  </si>
  <si>
    <t>318.375X77.625X38.625 Rectangular Tank Gauge Gallon Label</t>
  </si>
  <si>
    <t>234X96X93 Rectangular Tank Gauge Gallon Label</t>
  </si>
  <si>
    <t>355X91X96 Rectangular Tank Gauge Gallon Label</t>
  </si>
  <si>
    <t>918GH005003 2L</t>
  </si>
  <si>
    <t>918GH017001 2L</t>
  </si>
  <si>
    <t>918GH020006 2L</t>
  </si>
  <si>
    <t>918GH031001 2L</t>
  </si>
  <si>
    <t>918GH040007 2L</t>
  </si>
  <si>
    <t>918GH040008 2L</t>
  </si>
  <si>
    <t>918GH050009 2L</t>
  </si>
  <si>
    <t>918GH064001 2L</t>
  </si>
  <si>
    <t>918GH094001 2L</t>
  </si>
  <si>
    <t>918GH1000010 2L</t>
  </si>
  <si>
    <t>918GH1000015 2L</t>
  </si>
  <si>
    <t>918GH160001 2L</t>
  </si>
  <si>
    <t>918GH160002 2L</t>
  </si>
  <si>
    <t>918GH200003 2L</t>
  </si>
  <si>
    <t>918GR001201 2L</t>
  </si>
  <si>
    <t>918GR001301 2L</t>
  </si>
  <si>
    <t>918GR001701 2L</t>
  </si>
  <si>
    <t>918GR002003 2L</t>
  </si>
  <si>
    <t>918GR0025010 2L</t>
  </si>
  <si>
    <t>918GR0025011 2L</t>
  </si>
  <si>
    <t>918GR0025012 2L</t>
  </si>
  <si>
    <t>918GR002803 2L</t>
  </si>
  <si>
    <t>918GR003005 2L</t>
  </si>
  <si>
    <t>918GR005009 2L</t>
  </si>
  <si>
    <t>918GR0050010 2L</t>
  </si>
  <si>
    <t>918GR0050011 2L</t>
  </si>
  <si>
    <t>918GR005501 2L</t>
  </si>
  <si>
    <t>918GR015002 2L</t>
  </si>
  <si>
    <t>918GR0200013 2L</t>
  </si>
  <si>
    <t>918GR025004 2L</t>
  </si>
  <si>
    <t>918GR030003 2L</t>
  </si>
  <si>
    <t>918GR030004 2L</t>
  </si>
  <si>
    <t>918GR090001 2L</t>
  </si>
  <si>
    <t>918GR120004 2L</t>
  </si>
  <si>
    <t>5,000 Liter</t>
  </si>
  <si>
    <t>818LH050001 2L</t>
  </si>
  <si>
    <t>14,700 Liter</t>
  </si>
  <si>
    <t>818LH147001 2L</t>
  </si>
  <si>
    <t>30,400 Liter</t>
  </si>
  <si>
    <t>818LH304001 2L</t>
  </si>
  <si>
    <t>45,000 Liter</t>
  </si>
  <si>
    <t>818LH450001 2L</t>
  </si>
  <si>
    <t>818LH750004 2L</t>
  </si>
  <si>
    <t>150,000 Liter</t>
  </si>
  <si>
    <t>818LH1500001 2L</t>
  </si>
  <si>
    <t>1,400 Liter</t>
  </si>
  <si>
    <t>818LR014001 2L</t>
  </si>
  <si>
    <t>1,800 Liter</t>
  </si>
  <si>
    <t>818LR018001 2L</t>
  </si>
  <si>
    <t>2,700 Liter</t>
  </si>
  <si>
    <t>818LR027001 2L</t>
  </si>
  <si>
    <t>182.88CM X 88.58CM X 88.74CM Rectangular Tank Gauge Liter Label</t>
  </si>
  <si>
    <t>130CM X 120CM X 120CM Rectangular Tank Gauge Liter Label</t>
  </si>
  <si>
    <t>135CM X 135CM X 150CM Rectangular Tank Gauge Liter Label</t>
  </si>
  <si>
    <t>254CM X 100CM Horizontal Tank Gauge Liter Label</t>
  </si>
  <si>
    <t>224.8CM X 370.8CM Horizontal Tank Gauge Liter Label</t>
  </si>
  <si>
    <t>254CM X 600CM Horizontal Tank Gauge Liter Label</t>
  </si>
  <si>
    <t>299.72CM X 652.78CM Horizontal Tank Gauge Liter Label</t>
  </si>
  <si>
    <t>300CM X 1073CM Horizontal Tank Gauge Liter Label</t>
  </si>
  <si>
    <t>360.68CM X 1464.945CM Horizontal Tank Gauge Liter Label</t>
  </si>
  <si>
    <t>918LH050001 2L</t>
  </si>
  <si>
    <t>918LH058001 2L</t>
  </si>
  <si>
    <t>918LH147001 2L</t>
  </si>
  <si>
    <t>918LH230001 2L</t>
  </si>
  <si>
    <t>918LH304001 2L</t>
  </si>
  <si>
    <t>918LH350001 2L</t>
  </si>
  <si>
    <t>918LH450001 2L</t>
  </si>
  <si>
    <t>918LH500002 2L</t>
  </si>
  <si>
    <t>918LH750004 2L</t>
  </si>
  <si>
    <t>918LH1500001 2L</t>
  </si>
  <si>
    <t>918LR011001 2L</t>
  </si>
  <si>
    <t>918LR014001 2L</t>
  </si>
  <si>
    <t>918LR018001 2L</t>
  </si>
  <si>
    <t>918LR027001 2L</t>
  </si>
  <si>
    <t>918GR0100019 2L</t>
  </si>
  <si>
    <t>818GR0100019 2L</t>
  </si>
  <si>
    <t>818GH200003 2L</t>
  </si>
  <si>
    <t>120 Gal</t>
  </si>
  <si>
    <t>130 Gal</t>
  </si>
  <si>
    <t>170 Gal</t>
  </si>
  <si>
    <t>918SB-1000 AA</t>
  </si>
  <si>
    <t>918DB-1100 AA</t>
  </si>
  <si>
    <t>918QB-1100 AA</t>
  </si>
  <si>
    <t>Single Channel Tank Alarm Box, Battery Powered, with Rotating Beacon</t>
  </si>
  <si>
    <t>Dual Channel Tank Alarm Box, Battery Powered, with Rotating Beacon</t>
  </si>
  <si>
    <t>Quad Channel Tank Alarm Box, Battery Powered, with Rotating Beacon</t>
  </si>
  <si>
    <t>934--10500 AV</t>
  </si>
  <si>
    <t>Single Poppet, Stainless Steel Foot Valve w/ Expansion Relief</t>
  </si>
  <si>
    <t>Single Poppet, Stainless Steel Foot Valve w/ Expansion Relief and BSP threads</t>
  </si>
  <si>
    <t>934--10700 AV</t>
  </si>
  <si>
    <t>934--11000 AV</t>
  </si>
  <si>
    <t>934B-10500 AV</t>
  </si>
  <si>
    <t>934B-10700 AV</t>
  </si>
  <si>
    <t>934B-11000 AV</t>
  </si>
  <si>
    <t>934---0500 AS</t>
  </si>
  <si>
    <t>934---0700 AS</t>
  </si>
  <si>
    <t>934---1000 AS</t>
  </si>
  <si>
    <t>Stainless Steel Suction Pipe Strainer</t>
  </si>
  <si>
    <t>910B--1000 AV</t>
  </si>
  <si>
    <t>910B--1100 AV</t>
  </si>
  <si>
    <t>910B--1200 AV</t>
  </si>
  <si>
    <t>910B--1300 AV</t>
  </si>
  <si>
    <t>910B--2000 AV</t>
  </si>
  <si>
    <t>910B--2100 AV</t>
  </si>
  <si>
    <t>910B--2200 AV</t>
  </si>
  <si>
    <t>910B--2300 AV</t>
  </si>
  <si>
    <t>Anti-Siphon Valve 0-5 Ft, BSP Threads</t>
  </si>
  <si>
    <t>Anti-Siphon Valve 5-10 Ft, BSP Threads</t>
  </si>
  <si>
    <t>Anti-Siphon Valve 10-15 Ft, BSP Threads</t>
  </si>
  <si>
    <t>Anti-Siphon Valve 15-20 Ft, BSP Threads</t>
  </si>
  <si>
    <t>180MTL2100 1C</t>
  </si>
  <si>
    <t>180MTL2400 1C</t>
  </si>
  <si>
    <t>180TL-2100 1C</t>
  </si>
  <si>
    <t>180TL-2400 1C</t>
  </si>
  <si>
    <t>1218C-0200 AC</t>
  </si>
  <si>
    <t>1218C-0400 AC</t>
  </si>
  <si>
    <t>1218S-2500 AS</t>
  </si>
  <si>
    <t>1218S-5000 AS</t>
  </si>
  <si>
    <t>821---0600 AH</t>
  </si>
  <si>
    <t>821---G600 AH</t>
  </si>
  <si>
    <t>Fill Hatch less Gasket</t>
  </si>
  <si>
    <t>Fill Hatch with Gasket</t>
  </si>
  <si>
    <t>610---0125 2S</t>
  </si>
  <si>
    <t>URETHANE STRAP ASSEMBLY, HOSE HANGER, AND BUNS</t>
  </si>
  <si>
    <t>2”</t>
  </si>
  <si>
    <t>End-of-Line, Open Air Deflagration Flame Arrester</t>
  </si>
  <si>
    <t>1218C-0000 AC</t>
  </si>
  <si>
    <t>1018C-3109 2B</t>
  </si>
  <si>
    <t>1018B-3113 AB</t>
  </si>
  <si>
    <t>1018C-3136 2B</t>
  </si>
  <si>
    <t>1018P-1189 2E</t>
  </si>
  <si>
    <t>1018O-1100 AA</t>
  </si>
  <si>
    <t>1018C-3103 2O</t>
  </si>
  <si>
    <t>CONTROL BOARD</t>
  </si>
  <si>
    <t>BARRIER BOARD, ENCAPSULATED</t>
  </si>
  <si>
    <t>CONNECTOR BOARD</t>
  </si>
  <si>
    <t>E-PROM CHIP</t>
  </si>
  <si>
    <t>EXTERNAL HORN BEACON</t>
  </si>
  <si>
    <t>OVERLAY</t>
  </si>
  <si>
    <t>1018G-3100 AG</t>
  </si>
  <si>
    <t>REPLACEMENT GAUGE HEAD ASSEMBLY</t>
  </si>
  <si>
    <t>818 / 818F   918 / 918F  918DP CLOCK GAUGES</t>
  </si>
  <si>
    <t>AST Overfill Prevention Valve Less Adaptor, 2" Shut-Off Height</t>
  </si>
  <si>
    <t>AST Overfill Prevention Valve Less  Adaptor, 4" Shut-Off Height</t>
  </si>
  <si>
    <t>AST Overfill Prevention Valve Less Adaptor, 6" Shut-Off Height</t>
  </si>
  <si>
    <t>9095DS9200 AV</t>
  </si>
  <si>
    <t>9095DS9400 AV</t>
  </si>
  <si>
    <t>9095DS9600 AV</t>
  </si>
  <si>
    <t>635B--0350 MAE</t>
  </si>
  <si>
    <t>918GH010001 2L</t>
  </si>
  <si>
    <t>918GH040006 2L</t>
  </si>
  <si>
    <t>918GH041001 2L</t>
  </si>
  <si>
    <t>918GR003002 2L</t>
  </si>
  <si>
    <t>918GR005007 2L</t>
  </si>
  <si>
    <t>918GR010007 2L</t>
  </si>
  <si>
    <t>918GR040006 2L</t>
  </si>
  <si>
    <t>918GR110001 2L</t>
  </si>
  <si>
    <t>918GR117002 2L</t>
  </si>
  <si>
    <t>918GR134251 2L</t>
  </si>
  <si>
    <t>918GR150001 2L</t>
  </si>
  <si>
    <t>9095SA9200 AV</t>
  </si>
  <si>
    <t>Overfill Prevention Valve Less Top Connection, Aluminum</t>
  </si>
  <si>
    <t>318---1100 AMP</t>
  </si>
  <si>
    <t>636M--2200 AVU</t>
  </si>
  <si>
    <t>Remote Console up to 4 tanks</t>
  </si>
  <si>
    <t>715--TT3-2DB0-0</t>
  </si>
  <si>
    <t>715--TT3-2ES0-0</t>
  </si>
  <si>
    <t>715--TT3-2QS0-0</t>
  </si>
  <si>
    <t>715--TT3-2QSS-0</t>
  </si>
  <si>
    <t>715--TT3-2SSE-0</t>
  </si>
  <si>
    <t>715--TT3-2SSS-0</t>
  </si>
  <si>
    <t>715--TT3-30B0-0</t>
  </si>
  <si>
    <t>715--TT3-3MSB-0</t>
  </si>
  <si>
    <t>715--TT3-3SSE-0</t>
  </si>
  <si>
    <t>715S-TT2-2DSS-0</t>
  </si>
  <si>
    <t>715S-T00-0000-0</t>
  </si>
  <si>
    <t>715S-TT3-20BB-0</t>
  </si>
  <si>
    <t>715S-TT3-2DB0-0</t>
  </si>
  <si>
    <t>715S-TT3-2M00-0</t>
  </si>
  <si>
    <t>715S-TT3-2MSB-0</t>
  </si>
  <si>
    <t>715S-TT3-2QBS-0</t>
  </si>
  <si>
    <t>715S-TT3-2SSB-0</t>
  </si>
  <si>
    <t>715S-TT3-3DBS-0</t>
  </si>
  <si>
    <t>715S-TT3-3MB0-0</t>
  </si>
  <si>
    <t>715S-TT3-3MS0-0</t>
  </si>
  <si>
    <t>715--TK3-2EBB-0</t>
  </si>
  <si>
    <t>715--TK3-2MS0-0</t>
  </si>
  <si>
    <t>715--TK3-2QB0-0</t>
  </si>
  <si>
    <t>715--TK3-2QS0-0</t>
  </si>
  <si>
    <t>715--TK3-2QSS-0</t>
  </si>
  <si>
    <t>715--TK3-2SS0-0</t>
  </si>
  <si>
    <t>715--TK3-2SSE-0</t>
  </si>
  <si>
    <t>715--TK3-3DB0-0</t>
  </si>
  <si>
    <t>715--TK3-3SS0-0</t>
  </si>
  <si>
    <t>715--TK3-3SSE-0</t>
  </si>
  <si>
    <t>715--TK3-3SSS-0</t>
  </si>
  <si>
    <t>715S-TK3-2DB0-0</t>
  </si>
  <si>
    <t>715S-TK3-2DBB-0</t>
  </si>
  <si>
    <t>715S-TK3-2EBB-0</t>
  </si>
  <si>
    <t>715S-TK3-2MBB-0</t>
  </si>
  <si>
    <t>715S-TK3-2MSS-0</t>
  </si>
  <si>
    <t>715S-TK3-3DB0-0</t>
  </si>
  <si>
    <t>715S-TK3-3DBB-0</t>
  </si>
  <si>
    <t>715S-TK3-3DSS-0</t>
  </si>
  <si>
    <t>715S-TK3-5ESS-0</t>
  </si>
  <si>
    <t>715--TB2-2M00-0</t>
  </si>
  <si>
    <t>715--TB2-2MB0-0</t>
  </si>
  <si>
    <t>715--TB3-000B-0</t>
  </si>
  <si>
    <t>715--TB3-2QBB-0</t>
  </si>
  <si>
    <t>715--TB3-3DBB-0</t>
  </si>
  <si>
    <t>715--TB3-3MBB-0</t>
  </si>
  <si>
    <t>715--TB3-3MSB-0</t>
  </si>
  <si>
    <t>715--TB3-3QB0-0</t>
  </si>
  <si>
    <t>715S-TB2-2ES0-0</t>
  </si>
  <si>
    <t>715S-TB2-2MBB-0</t>
  </si>
  <si>
    <t>715S-TB2-2QSS-0</t>
  </si>
  <si>
    <t>715F-TK2-2ES0-0</t>
  </si>
  <si>
    <t>715F-TK2-2QSE-0</t>
  </si>
  <si>
    <t>715F-TK2-2SS0-0</t>
  </si>
  <si>
    <t>715F-TK2-2SSE-0</t>
  </si>
  <si>
    <t>715FS-TK2-0000</t>
  </si>
  <si>
    <t>715FS-TK2-2D00</t>
  </si>
  <si>
    <t>715FS-TK2-2DB0</t>
  </si>
  <si>
    <t>715FS-TK2-2DBB</t>
  </si>
  <si>
    <t>715FS-TK2-2DSE</t>
  </si>
  <si>
    <t>715FS-TK2-2ES0</t>
  </si>
  <si>
    <t>715FS-TK2-2MBB</t>
  </si>
  <si>
    <t>715FS-TK2-2QBB</t>
  </si>
  <si>
    <t>715FS-TK2-2SSE</t>
  </si>
  <si>
    <t>926B--0200 AA</t>
  </si>
  <si>
    <t>Nickel Plated Aluminum Body (Methanol Series)</t>
  </si>
  <si>
    <t>116X108 Vertical Tank Gauge Gallon Label</t>
  </si>
  <si>
    <t>120X120 Vertical Tank Gauge Gallon Label</t>
  </si>
  <si>
    <t>120X144 Vertical Tank Gauge Gallon Label</t>
  </si>
  <si>
    <t>Overfill Prevention Valve, 5" adjustment, w/2" Male QD Adaptor &amp; Cap</t>
  </si>
  <si>
    <t>Overfill Prevention Valve, 13" adjustment, w/2" Male QD Adaptor &amp; Cap</t>
  </si>
  <si>
    <t>818GH003302 2L</t>
  </si>
  <si>
    <t>818GR0400012 2L</t>
  </si>
  <si>
    <t>918GR0400012 2L</t>
  </si>
  <si>
    <t>818GH129001 2L</t>
  </si>
  <si>
    <t>12,900 Gal</t>
  </si>
  <si>
    <t>96X412 Horizontal Tank Gauge Face Label</t>
  </si>
  <si>
    <t>818GH150007 2L</t>
  </si>
  <si>
    <t>120X310 Horizontal Tank Gauge Face Label</t>
  </si>
  <si>
    <t>818GR001601 2L</t>
  </si>
  <si>
    <t>160 Gal</t>
  </si>
  <si>
    <t>35.375X31.25X33.625 Rectangular Tank Gauge Gallon Label</t>
  </si>
  <si>
    <t>818GR002752 2L</t>
  </si>
  <si>
    <t>275 Gal</t>
  </si>
  <si>
    <t>47.5X31.5X42.625 Rectangular Tank Gauge Gallon Label</t>
  </si>
  <si>
    <t>818GR030005 2L</t>
  </si>
  <si>
    <t>120X60X96 Rectangular Tank Gauge Gallon Label</t>
  </si>
  <si>
    <t>818GV003001 2L</t>
  </si>
  <si>
    <t>38X60 Vertical Tank Gauge Gallon Label</t>
  </si>
  <si>
    <t>818LH104001 2L</t>
  </si>
  <si>
    <t>10,400 Liter</t>
  </si>
  <si>
    <t>182CM X 400 CM Horizontal Tank Gauge Liter Label</t>
  </si>
  <si>
    <t>818LH235001 2L</t>
  </si>
  <si>
    <t>23,500 Liter</t>
  </si>
  <si>
    <t>253.2CM X 465.1CM Horizontal Tank Gauge Liter Label</t>
  </si>
  <si>
    <t>818LH550001 2L</t>
  </si>
  <si>
    <t>55,000 Liter</t>
  </si>
  <si>
    <t>331.7CM X 636.6 CM Horizontal Tank Gauge Liter Label</t>
  </si>
  <si>
    <t>818LR025002 2L</t>
  </si>
  <si>
    <t>213.36CM X 91.44CM X 142.42 CM Rectangular Tank Gauge Liter Label</t>
  </si>
  <si>
    <t>918GH003302 2L</t>
  </si>
  <si>
    <t>918GH129001 2L</t>
  </si>
  <si>
    <t>918GH150007 2L</t>
  </si>
  <si>
    <t>918GR001601 2L</t>
  </si>
  <si>
    <t>918GR002752 2L</t>
  </si>
  <si>
    <t>918GR030005 2L</t>
  </si>
  <si>
    <t xml:space="preserve">120X60X96 Rectangular Tank Gauge Gallon Label </t>
  </si>
  <si>
    <t>918GV003001 2L</t>
  </si>
  <si>
    <t>918LH104001 2L</t>
  </si>
  <si>
    <t>182CM X 400CM Horizontal Tank Gauge Liter Label</t>
  </si>
  <si>
    <t>918LH235001 2L</t>
  </si>
  <si>
    <t>918LH550001 2L</t>
  </si>
  <si>
    <t>331.7CM X 636.6CM Horizontal Tank Gauge Liter Label</t>
  </si>
  <si>
    <t>918LR025002 2L</t>
  </si>
  <si>
    <t>213.36CM X 91.44CM X 142.42CM Rectangular Tank Gauge Liter Label</t>
  </si>
  <si>
    <t>800B-S0000 1C</t>
  </si>
  <si>
    <t>800B-S0400 1C</t>
  </si>
  <si>
    <t>800B-S0600 1C</t>
  </si>
  <si>
    <t>800B-S0700 1C</t>
  </si>
  <si>
    <t>800C-S0100 1C</t>
  </si>
  <si>
    <t>800C-S0300 1C</t>
  </si>
  <si>
    <t>800C-S0400 1C</t>
  </si>
  <si>
    <t>800C-S0600 1C</t>
  </si>
  <si>
    <t>800C-S0700 1C</t>
  </si>
  <si>
    <t>800D-S0000 1C</t>
  </si>
  <si>
    <t>800D-S0100 1C</t>
  </si>
  <si>
    <t>800D-S0300 1C</t>
  </si>
  <si>
    <t>800D-S0400 1C</t>
  </si>
  <si>
    <t>800D-S0600 1C</t>
  </si>
  <si>
    <t>800D-S0700 1C</t>
  </si>
  <si>
    <t>800E-S0100 1C</t>
  </si>
  <si>
    <t>800E-S0400 1C</t>
  </si>
  <si>
    <t>800E-S0600 1C</t>
  </si>
  <si>
    <t>800E-S0700 1C</t>
  </si>
  <si>
    <t>800DPS0000 1C</t>
  </si>
  <si>
    <t>800DPS0400 1C</t>
  </si>
  <si>
    <t>800DPS0600 1C</t>
  </si>
  <si>
    <t>800DPS0700 1C</t>
  </si>
  <si>
    <t>Tank Monitor Cap/Adaptor Combination w/CC w/ 3/8" hole</t>
  </si>
  <si>
    <t>Tank Monitor Cap/Adaptor Combination w/CC w/ 3/8" hole, CARB EVR Approved</t>
  </si>
  <si>
    <t>Tank Monitor Cap/Adaptor Combination w/CC w/ 1/2" hole, CARB EVR Approved</t>
  </si>
  <si>
    <t>Tank Monitor Cap/Adaptor Combination w/CC w/ 1/2" hole</t>
  </si>
  <si>
    <t>Tank Monitor Cap/Adaptor Combination w/CC w/ 3/8" hole, EVR Approved</t>
  </si>
  <si>
    <t>Tank Monitor Cap/Adaptor Combination w/CC w/ 1/2" hole, EVR</t>
  </si>
  <si>
    <t>Suction Strainer w/o Poppet</t>
  </si>
  <si>
    <t>Side Seal Adaptor, Kerosene</t>
  </si>
  <si>
    <t>Lightweight Manhole w/ Bolt Down Cover &amp; gasket</t>
  </si>
  <si>
    <t>AST Spill Container w/Drain, Female Threads, Offset Mount (White)</t>
  </si>
  <si>
    <t>AST Spill Container w/Drain, Female Threads, Center Mount (White)</t>
  </si>
  <si>
    <t>Breakaway, SS, DEF Compatible, Female NPT Threads</t>
  </si>
  <si>
    <t>818 "C" Model Gauges are special order items with longer lead times.</t>
  </si>
  <si>
    <t>918 "C" Model Gauges are special order items with longer lead times.</t>
  </si>
  <si>
    <t>Allow 1-2 weeks for custom built 925 sensors. Completed order form required.</t>
  </si>
  <si>
    <t>Alarm Set Point Hand Tool for all 918 Clock Gauges</t>
  </si>
  <si>
    <t>9095XB6200 AV</t>
  </si>
  <si>
    <t>Overfill Prevention Valve, 13" adjustment,w/ 2"x4" Female Thds, Remote Fill, CARB EVR</t>
  </si>
  <si>
    <t>SS Overfill Prevention Valve 2" to 16" Without Adaptor W/BSP Threads</t>
  </si>
  <si>
    <t>Overfill Prevention Valve w/ remote top, w/ BSP Threads</t>
  </si>
  <si>
    <t>SS Overfill Prevention Valve 2" to 16" Without Adaptor w/BSP Threads</t>
  </si>
  <si>
    <t>SS Overfill Prevention Valve 2" to 28" Without Adaptor w/BSP Threads</t>
  </si>
  <si>
    <t>SS Overfill Prevention Valve 2" to 76" Without Adaptor w/BSP Threads</t>
  </si>
  <si>
    <t>715--TK3-3SSB-0</t>
  </si>
  <si>
    <t>Angle Check Valve with 50 PSI ER (Buna)</t>
  </si>
  <si>
    <t>Locking Cap with Male Threaded Adaptor, Key Configuration 1</t>
  </si>
  <si>
    <t>Locking Cap with Male Threaded Adaptor, Key Configuration 2</t>
  </si>
  <si>
    <t>Locking Cap with Male Threaded Adaptor, Key Configuration 3</t>
  </si>
  <si>
    <t>Locking Cap with Male Threaded Adaptor, Key Configuration 4</t>
  </si>
  <si>
    <t>Open Vent Top Lock Fill Cap with Male Adaptor, Key Configuration 1</t>
  </si>
  <si>
    <t>Open Vent Top Lock Fill Cap with Male Adaptor, Key Configuration 4</t>
  </si>
  <si>
    <t>Open Vent Top Lock Fill Cap with Female Adaptor, Key Configuration 1</t>
  </si>
  <si>
    <t>Open Vent Top Lock Fill Cap with Female Adaptor, Key Configuration 4</t>
  </si>
  <si>
    <t>Utility Nozzle with Unleaded Tube</t>
  </si>
  <si>
    <t>Utility Nozzle with Unleaded Tube with British Threads</t>
  </si>
  <si>
    <t>Utility Nozzle with Leaded Tube</t>
  </si>
  <si>
    <t>Utility Nozzle with Leaded Tube w/British Threads</t>
  </si>
  <si>
    <t>Oil and Molasses Gate Valve with Lock Nut</t>
  </si>
  <si>
    <t>Overwing Refueling Nozzle without Ground Cable</t>
  </si>
  <si>
    <t>Overwing Refueling Nozzle with Ground Cable</t>
  </si>
  <si>
    <t>AL Overwing Refueling Noz. with G.C. &amp; Reducer Bushing (anodized)</t>
  </si>
  <si>
    <t>AL Overwing Refueling Noz. with G.C. without Reducer Bushing (anodized)</t>
  </si>
  <si>
    <t>AL Overwing Refueling Noz. without G.C. or Bushing (anodized)</t>
  </si>
  <si>
    <t>AL Overwing Refueling Noz. without G.C. with Bushing (anodized)</t>
  </si>
  <si>
    <t>Quick Opening Gate Valve with Spring</t>
  </si>
  <si>
    <t>Aluminum Nozzle for water with short 3" spout</t>
  </si>
  <si>
    <t>Top Seal Cap, with Low Profile Handle</t>
  </si>
  <si>
    <t>Flame Arrester/748A Pres Vacuum Vent with Pres Discharge Hood</t>
  </si>
  <si>
    <t>Remote Spill Container, 3" 15 gal, 1 Port with four-leg stand</t>
  </si>
  <si>
    <t>Remote Spill Container, 4" 15 gal, 1 Port with four-leg stand</t>
  </si>
  <si>
    <t>Remote Spill Container, 2" 15 gal, 2 Port with four-leg stand</t>
  </si>
  <si>
    <t>Remote Spill Container, 3" 15 gal, 2 Port with four-leg stand</t>
  </si>
  <si>
    <t>Remote Spill Container, 2"&amp;3" 15 gal, 2 Port with four-leg stand</t>
  </si>
  <si>
    <t>609B--0100 1B</t>
  </si>
  <si>
    <t>609B--0200 1B</t>
  </si>
  <si>
    <t>Remote Spill Container, 1 Port with four-leg stand</t>
  </si>
  <si>
    <t>Four-leg adjustable stand, coated stand</t>
  </si>
  <si>
    <t>Remote Spill Container, SS, 2" 15 gal, w/ sump w/ Four-leg SS stand</t>
  </si>
  <si>
    <t>Remote Spill Container, SS, 3" 15 gal, w/ sump w/ Four-leg SS stand</t>
  </si>
  <si>
    <t>Remote Spill Container, SS, 4" 15 gal, w/ sump w/ Four-leg SS stand</t>
  </si>
  <si>
    <t>Remote Spill Container, SS, 2"&amp;2" 15 gal, w/ sump w/ Four-leg SS stand</t>
  </si>
  <si>
    <t>Expansion Relief Valve (25 PSI Setting)</t>
  </si>
  <si>
    <t>MOTHER BOARD</t>
  </si>
  <si>
    <t>INPUT MODULE BOARD</t>
  </si>
  <si>
    <t>OUTPUT MODULE BOARD</t>
  </si>
  <si>
    <t>LENS KIT, RED</t>
  </si>
  <si>
    <t>CABLE MOTHER BOARD TO INDICATOR BOARD</t>
  </si>
  <si>
    <t>PUSHBUTTON ASSEMBLY</t>
  </si>
  <si>
    <t>INDICATOR BOARD</t>
  </si>
  <si>
    <t>BUZZER/ALARM ASSEMBLY</t>
  </si>
  <si>
    <t>WASHER (FOR MODULE COVER)</t>
  </si>
  <si>
    <t>LEFT COVER (FOR INPUT MODULES)</t>
  </si>
  <si>
    <t>RIGHT COVER (FOR OUTPUT MODULES)</t>
  </si>
  <si>
    <t>LENS KIT, GREEN</t>
  </si>
  <si>
    <t>LENS KIT, AMBER</t>
  </si>
  <si>
    <t>SCREW (COVER FOR MODULES)</t>
  </si>
  <si>
    <t>Four-leg adjustable stand, stainless steel</t>
  </si>
  <si>
    <t>715S-TT3-2MB0-0</t>
  </si>
  <si>
    <t>ALARM SET POINT HAND TOOL FOR ALL 918 CLOCK GAUGES</t>
  </si>
  <si>
    <t>818TB-0100 AG</t>
  </si>
  <si>
    <t>818GR0100020 2L</t>
  </si>
  <si>
    <t>120.25X55.75X36 Rectangular Tank Gauge Gallon Label</t>
  </si>
  <si>
    <t>918GR0100020 2L</t>
  </si>
  <si>
    <t>45,400 Liter</t>
  </si>
  <si>
    <t>292.1CM X 673.1CM Horizontal Tank Gauge Liter Label</t>
  </si>
  <si>
    <t>918LH454001 2L</t>
  </si>
  <si>
    <t>818LH454001 2L</t>
  </si>
  <si>
    <t>54X36X36 Rectangular Tank Gauge Gallon Label</t>
  </si>
  <si>
    <t>818GR003006 2L</t>
  </si>
  <si>
    <t>918GR003006 2L</t>
  </si>
  <si>
    <t>Highlighted items are special order items with longer lead times</t>
  </si>
  <si>
    <t>710FSS2150 1V</t>
  </si>
  <si>
    <t>515SD-0200 ACO</t>
  </si>
  <si>
    <t>515SD-0300 ACO</t>
  </si>
  <si>
    <t>515SD-0400 ACO</t>
  </si>
  <si>
    <t>515SD-2200 ACO</t>
  </si>
  <si>
    <t>515SD-2300 ACO</t>
  </si>
  <si>
    <t>507---0511 AT</t>
  </si>
  <si>
    <t>CABLE ADJUSTING BOLT TAKE-UP</t>
  </si>
  <si>
    <t>603ALV0116 2N</t>
  </si>
  <si>
    <t>603ALV0117 2W</t>
  </si>
  <si>
    <t>603AAF0231 21</t>
  </si>
  <si>
    <t>JACK SCREW</t>
  </si>
  <si>
    <t>FMMASO-91E7 2R</t>
  </si>
  <si>
    <t>1218S-2543 CC</t>
  </si>
  <si>
    <t>1218S-2544 CC</t>
  </si>
  <si>
    <t>1218S-2545 CC</t>
  </si>
  <si>
    <t>1,000'</t>
  </si>
  <si>
    <t>50'</t>
  </si>
  <si>
    <t>100'</t>
  </si>
  <si>
    <t>500'</t>
  </si>
  <si>
    <t>100' spool Belden 7933A cable</t>
  </si>
  <si>
    <t>50' spool Belden 7933A cable</t>
  </si>
  <si>
    <t>1,000' spool Belden 7933A cable</t>
  </si>
  <si>
    <t>500' spool Belden 7933A cable</t>
  </si>
  <si>
    <t>515SD-3200 AC</t>
  </si>
  <si>
    <t>2" &amp; 3" - 15 Gal.</t>
  </si>
  <si>
    <t>244O--0060AVEVR</t>
  </si>
  <si>
    <t>515STSL0100 AS</t>
  </si>
  <si>
    <t>715--TK3-3ES0-0</t>
  </si>
  <si>
    <t>715S-TK3-3ESS-0</t>
  </si>
  <si>
    <t>715---0304 AP</t>
  </si>
  <si>
    <t>ASSEMBLED HAND PUMP PACKAGE</t>
  </si>
  <si>
    <t>715S--0355 AP</t>
  </si>
  <si>
    <t>SS ASSEMBLED HAND PUMP PACKAGE</t>
  </si>
  <si>
    <t>715S-TT3-3MSB-0</t>
  </si>
  <si>
    <t>Swivel only</t>
  </si>
  <si>
    <t>Remote Spill Container, SS, 3"&amp;3" 15 gal, w/ sump w/ Four-leg SS stand</t>
  </si>
  <si>
    <t>918SB-0128 2B</t>
  </si>
  <si>
    <t>918S--0135 AK</t>
  </si>
  <si>
    <t>918Q--0135 AK</t>
  </si>
  <si>
    <t>918S--1100 AA</t>
  </si>
  <si>
    <t>918D--1100 AA</t>
  </si>
  <si>
    <t>918Q--1100 AA</t>
  </si>
  <si>
    <t xml:space="preserve">9095SA0215 AF </t>
  </si>
  <si>
    <t>ASSEMBLED FLOAT</t>
  </si>
  <si>
    <t>9095SA OVERFILL PREVENTION VALVES</t>
  </si>
  <si>
    <t>FUSIBLE LINK - 165 DEGREES</t>
  </si>
  <si>
    <t>346SSB0100 AV</t>
  </si>
  <si>
    <t>9095B-9200 AV</t>
  </si>
  <si>
    <t>Pressure Fill Overfill Prevention Valve, Less Adaptor, BSP Threads</t>
  </si>
  <si>
    <t>718---7200 AG</t>
  </si>
  <si>
    <t>718--10800 AG</t>
  </si>
  <si>
    <t>718G--27500 AG</t>
  </si>
  <si>
    <t>718G--52000 AG</t>
  </si>
  <si>
    <t>1218C-0163 2C</t>
  </si>
  <si>
    <t>1218C-0154 2A</t>
  </si>
  <si>
    <t>1218C-0164 AK</t>
  </si>
  <si>
    <t>Wireless Client</t>
  </si>
  <si>
    <t>System Console monitors up to 2 tanks</t>
  </si>
  <si>
    <t>System Console monitors up to 4 tanks</t>
  </si>
  <si>
    <t>Wireless Access Point</t>
  </si>
  <si>
    <t>Long Range Wireless Base Station Kit</t>
  </si>
  <si>
    <t>715FS-TK2-2SS0</t>
  </si>
  <si>
    <t>711NC SOLENOID VALVES</t>
  </si>
  <si>
    <t>711NC-0151 1C</t>
  </si>
  <si>
    <t>3/4 to 3"</t>
  </si>
  <si>
    <t>918GH0100012 2L</t>
  </si>
  <si>
    <t>64X75 Horizontal Tank Gauge Face Label</t>
  </si>
  <si>
    <t>918GH015005 2L</t>
  </si>
  <si>
    <t>64X113 Horizontal Tank Gauge Face Label</t>
  </si>
  <si>
    <t>84X126 Horizontal Tank Gauge Face Label</t>
  </si>
  <si>
    <t>918GH030008 2L</t>
  </si>
  <si>
    <t>918GH060004 2L</t>
  </si>
  <si>
    <t>102X165 Horizontal Tank Gauge Face Label</t>
  </si>
  <si>
    <t>9,500 Gal</t>
  </si>
  <si>
    <t>918GH095001 2L</t>
  </si>
  <si>
    <t>104X258 Horizontal Tank Gauge Face Label</t>
  </si>
  <si>
    <t>918GH150008 2L</t>
  </si>
  <si>
    <t>126X276 Horizontal Tank Gauge Face Label</t>
  </si>
  <si>
    <t>17,000 Gal</t>
  </si>
  <si>
    <t>918GH170001 2L</t>
  </si>
  <si>
    <t>102X480 Horizontal Tank Gauge Face Label</t>
  </si>
  <si>
    <t>918GH200004 2L</t>
  </si>
  <si>
    <t>126X384 Horizontal Tank Gauge Face Label</t>
  </si>
  <si>
    <t>20,880 Gal</t>
  </si>
  <si>
    <t>918GH208801 2L</t>
  </si>
  <si>
    <t>123X406 Horizontal Tank Gauge Face Label</t>
  </si>
  <si>
    <t>918GR001501 2L</t>
  </si>
  <si>
    <t>25.5X29X48 Rectangular Tank Gauge Gallon Label</t>
  </si>
  <si>
    <t>918GR003007 2L</t>
  </si>
  <si>
    <t>60X19X63 Rectangular Tank Gauge Gallon Label</t>
  </si>
  <si>
    <t>57X28X48 Rectangular Tank Gauge Gallon Label</t>
  </si>
  <si>
    <t>918GR003252 2L</t>
  </si>
  <si>
    <t>34X75X47 Rectangular Tank Gauge Gallon Label</t>
  </si>
  <si>
    <t>918GR0050013 2L</t>
  </si>
  <si>
    <t>918GR0050014 2L</t>
  </si>
  <si>
    <t>58X35X58 Rectangular Tank Gauge Gallon Label</t>
  </si>
  <si>
    <t>918GR0050015 2L</t>
  </si>
  <si>
    <t>40X69.25X43.25 Rectangular Tank Gauge Gallon Label</t>
  </si>
  <si>
    <t>918GR0050016 2L</t>
  </si>
  <si>
    <t>60X48X42 Rectangular Tank Gauge Gallon Label</t>
  </si>
  <si>
    <t>918GR005502 2L</t>
  </si>
  <si>
    <t>74X36X48 Rectangular Tank Gauge Gallon Label</t>
  </si>
  <si>
    <t>918GR0100021 2L</t>
  </si>
  <si>
    <t>78.4375X68.25X43.25 Rectangular Tank Gauge Gallon Label</t>
  </si>
  <si>
    <t>918GR015003 2L</t>
  </si>
  <si>
    <t>918GR015004 2L</t>
  </si>
  <si>
    <t>918GR0100022 2L</t>
  </si>
  <si>
    <t>90X30X86 Rectangular Tank Gauge Gallon Label</t>
  </si>
  <si>
    <t>100X75X47 Rectangular Tank Gauge Gallon Label</t>
  </si>
  <si>
    <t>96X76X48 Rectangular Tank Gauge Gallon Label</t>
  </si>
  <si>
    <t>918GR030006 2L</t>
  </si>
  <si>
    <t>135.75X87.75X58.5 Rectangular Tank Gauge Gallon Label</t>
  </si>
  <si>
    <t>8,400 Gal</t>
  </si>
  <si>
    <t>918GR084001 2L</t>
  </si>
  <si>
    <t>252X96X81 Rectangular Tank Gauge Gallon Label</t>
  </si>
  <si>
    <t>918GR120005 2L</t>
  </si>
  <si>
    <t>345X90X90</t>
  </si>
  <si>
    <t>30X40 Vertical Tank Gauge Gallon Label</t>
  </si>
  <si>
    <t>108X132 Vertical Tank Gauge Gallon Label</t>
  </si>
  <si>
    <t>918GV052001 2L</t>
  </si>
  <si>
    <t>144X135 Vertical Tank Gauge Gallon Label</t>
  </si>
  <si>
    <t>918GV095001 2L</t>
  </si>
  <si>
    <t>818GH0100012 2L</t>
  </si>
  <si>
    <t>818GH015005 2L</t>
  </si>
  <si>
    <t>818GH030008 2L</t>
  </si>
  <si>
    <t>818GH060004 2L</t>
  </si>
  <si>
    <t>102X168 Horizontal Tank Gauge Face Label</t>
  </si>
  <si>
    <t>818GH095001 2L</t>
  </si>
  <si>
    <t>818GH150008 2L</t>
  </si>
  <si>
    <t>818GH170001 2L</t>
  </si>
  <si>
    <t>818GH200005 2L</t>
  </si>
  <si>
    <t>818GH208801 2L</t>
  </si>
  <si>
    <t>818GR001501 2L</t>
  </si>
  <si>
    <t>818GR003007 2L</t>
  </si>
  <si>
    <t>818GR003252 2L</t>
  </si>
  <si>
    <t>818GR0050013 2L</t>
  </si>
  <si>
    <t>818GR0050014 2L</t>
  </si>
  <si>
    <t>818GR0050015 2L</t>
  </si>
  <si>
    <t>818GR0050016 2L</t>
  </si>
  <si>
    <t>818GR005502 2L</t>
  </si>
  <si>
    <t>818GR0100021 2L</t>
  </si>
  <si>
    <t>818GR0100022 2L</t>
  </si>
  <si>
    <t>818GR015003 2L</t>
  </si>
  <si>
    <t>818GR015004 2L</t>
  </si>
  <si>
    <t>818GR030006 2L</t>
  </si>
  <si>
    <t>818GR084001 2L</t>
  </si>
  <si>
    <t>818GR120005 2L</t>
  </si>
  <si>
    <t>345X90X90 Rectangular Tank Gauge Gallon Label</t>
  </si>
  <si>
    <t>818GV001201 2L</t>
  </si>
  <si>
    <t>818GV025001 2L</t>
  </si>
  <si>
    <t>84X108 Vertical Tank Gauge Gallon Label</t>
  </si>
  <si>
    <t>5, 200 Gal</t>
  </si>
  <si>
    <t>818GV052001 2L</t>
  </si>
  <si>
    <t>818GV095001 2L</t>
  </si>
  <si>
    <t>918GV001201 2L</t>
  </si>
  <si>
    <t>818GR003008 2L</t>
  </si>
  <si>
    <t>59.75X27.75X48.25 Rectangular Tank Gauge Gallon Label</t>
  </si>
  <si>
    <t>918GR003008 2L</t>
  </si>
  <si>
    <t>818LH136001 2L</t>
  </si>
  <si>
    <t>13,600 Liter</t>
  </si>
  <si>
    <t>182.88CM X 520.7CM Horizontal Tank Gauge Liter Label</t>
  </si>
  <si>
    <t>16,500 Liter</t>
  </si>
  <si>
    <t>818LH165001 2L</t>
  </si>
  <si>
    <t>250CM X 336.6CM Horizontal Tank Gauge Liter Label</t>
  </si>
  <si>
    <t>299.46CM X 699.77CM Horizontal Tank Gauge Liter Label</t>
  </si>
  <si>
    <t>295.91CM X 746.76 Horizontal Tank Gauge Liter Label</t>
  </si>
  <si>
    <t>818LH500004 2L</t>
  </si>
  <si>
    <t>818LH500005 2L</t>
  </si>
  <si>
    <t>818LR010001 2L</t>
  </si>
  <si>
    <t>120CM X 80CM X 120CM Rectangular Tank Gauge Liter Label</t>
  </si>
  <si>
    <t>818LR320001 2L</t>
  </si>
  <si>
    <t>1332.55CM X 278.45CM X 84.3CM Rectangular Tank Gauge Liter Label</t>
  </si>
  <si>
    <t>2,300 Liter</t>
  </si>
  <si>
    <t>818LV022001 2L</t>
  </si>
  <si>
    <t>129.54CM X 167.64CM Vertical Tank Gauge Liter Label</t>
  </si>
  <si>
    <t>918LH136001 2L</t>
  </si>
  <si>
    <t>918LH165001 2L</t>
  </si>
  <si>
    <t>918LH500004 2L</t>
  </si>
  <si>
    <t>918LH500005 2L</t>
  </si>
  <si>
    <t>295.91CM X 746.76CM Horizontal Tank Gauge Liter Label</t>
  </si>
  <si>
    <t>918LR010001 2L</t>
  </si>
  <si>
    <t>918LR320001 2L</t>
  </si>
  <si>
    <t>918LV022001 2L</t>
  </si>
  <si>
    <t>184---2800 MB</t>
  </si>
  <si>
    <t>Quick Closing Barrel Faucet (PTFE)</t>
  </si>
  <si>
    <t>Quick Closing Barrel Faucet (FKM)</t>
  </si>
  <si>
    <t>Aluminum Swivel, Male x Female Threads, with FKM</t>
  </si>
  <si>
    <t>Swivel Male (Brass) x Female (Brass) Threads, with FKM</t>
  </si>
  <si>
    <t>Swivel Male (Brass Straight) x Female (Aluminum) Threads, with FKM</t>
  </si>
  <si>
    <t>Angle Check Valve with 25 PSI ER (FKM)</t>
  </si>
  <si>
    <t>Angle Check Valve with 25 PSI ER (PTFE)</t>
  </si>
  <si>
    <t>Angle Check Valve with 50 PSI ER (FKM)</t>
  </si>
  <si>
    <t>Angle Check Valve with 50 PSI ER (PTFE)</t>
  </si>
  <si>
    <t>75 Degree Aluminum Nozzle with 9" Tube (FKM)</t>
  </si>
  <si>
    <t>75 Degree Aluminum Nozzle with 36" Tube (FKM)</t>
  </si>
  <si>
    <t>75 Degree Aluminum Nozzle without Tube (FKM)</t>
  </si>
  <si>
    <t>75 Degree Aluminum Nozzle with 9" Tube (PTFE)</t>
  </si>
  <si>
    <t>75 Degree Aluminum Nozzle with 36" Tube (PTFE)</t>
  </si>
  <si>
    <t>75 Degree Aluminum Nozzle without Tube (PTFE)</t>
  </si>
  <si>
    <t>90 Degree Aluminum Nozzle with 9" Tube (FKM)</t>
  </si>
  <si>
    <t>90 Degree Aluminum Nozzle with 36" Tube (FKM)</t>
  </si>
  <si>
    <t>90 Degree Aluminum Nozzle without Tube (FKM)</t>
  </si>
  <si>
    <t>90 Degree Aluminum Nozzle with 9" Tube (PTFE)</t>
  </si>
  <si>
    <t>90 Degree Aluminum Nozzle with 36" Tube (PTFE)</t>
  </si>
  <si>
    <t>90 Degree Aluminum Nozzle without Tube (PTFE)</t>
  </si>
  <si>
    <t>90 Degree Aluminum Nozzle without Tube, with Vac. Breaker (FKM)</t>
  </si>
  <si>
    <t>90 Degree Aluminum Nozzle without Tube, with Vac. Breaker (PTFE)</t>
  </si>
  <si>
    <t>Truck Tank Emergency Valve (FKM)</t>
  </si>
  <si>
    <t>Truck Tank Emergency Valve (PTFE)</t>
  </si>
  <si>
    <t>Overwing Refueling Nozzle without Ground Cable (FKM)</t>
  </si>
  <si>
    <t>Overwing Refueling Nozzle with Ground Cable (FKM)</t>
  </si>
  <si>
    <t>Aluminum Fuel Oil Nozzle with Tube (PTFE)</t>
  </si>
  <si>
    <t>Aluminum Fuel Oil Nozzle with Tube (FKM)</t>
  </si>
  <si>
    <t>Aluminum Fuel Oil Nozzle without Tube (PTFE)</t>
  </si>
  <si>
    <t>Aluminum Fuel Oil Nozzle without Tube (FKM)</t>
  </si>
  <si>
    <t>Aluminum Nozzle with Tube (PTFE)</t>
  </si>
  <si>
    <t>Aluminum Nozzle with Tube (FKM)</t>
  </si>
  <si>
    <t>Aluminum Fuel Nozzle with 100 Mesh Strainer (PTFE)</t>
  </si>
  <si>
    <t>Aluminum Fuel Nozzle with 100 Mesh Strainer (FKM)</t>
  </si>
  <si>
    <t>Ductile Iron Gate Valve (PTFE)</t>
  </si>
  <si>
    <t>Quick Opening Gate Valve (PTFE)</t>
  </si>
  <si>
    <t>Quick Opening Gate Valve with Spring (PTFE)</t>
  </si>
  <si>
    <t>Tank Monitor Cap w/ 3/8" Threaded port hole, FKM</t>
  </si>
  <si>
    <t>Tank Monitor Cap w/ 3/8" Threaded port hole &amp; Cable Connecter, FKM</t>
  </si>
  <si>
    <t>Tank Monitor Cap w/ 1/2" Threaded port hole, FKM</t>
  </si>
  <si>
    <t>Tank Monitor Cap w/ 1/2" Threaded port hole &amp; Cable Connecter, FKM</t>
  </si>
  <si>
    <t>Vapor Recovery Adaptor (FKM) (4" Vapor, 3" Riser Thread)</t>
  </si>
  <si>
    <t>Vapor Recovery Adaptor (FKM)</t>
  </si>
  <si>
    <t>Union Check Valve (FKM)</t>
  </si>
  <si>
    <t>Union Check Valve w/Screen (FKM)</t>
  </si>
  <si>
    <t>Water Drain Valve w/FKM O-rings &amp; Buna Disc</t>
  </si>
  <si>
    <t>Updraft Vent, Slip On, PTFE Coated Aluminum, with SS Screen</t>
  </si>
  <si>
    <t>Farm Tank Emergency Valve (FKM)</t>
  </si>
  <si>
    <t>Farm Tank Emergency Valve (PTFE)</t>
  </si>
  <si>
    <t>Wafer Check Valve, Steel With FKM O-Ring</t>
  </si>
  <si>
    <t>Solenoid Valve (FKM) w/120/60 Volt AC Coil</t>
  </si>
  <si>
    <t>Solenoid Valve (FKM) w/12 Volt DC Coil</t>
  </si>
  <si>
    <t>Solenoid Valve (FKM) w/24 Volt DC Coil</t>
  </si>
  <si>
    <t>Solenoid Valve (FKM) w/208 Volt AC Coil</t>
  </si>
  <si>
    <t>Solenoid Valve (FKM) w/220Volt/50Hz AC Coil</t>
  </si>
  <si>
    <t>Solenoid Valve (FKM) w/240 Volt AC Coil</t>
  </si>
  <si>
    <t>Solenoid Valve (FKM) w/120/60 Volt AC Coil W Mechanical Override</t>
  </si>
  <si>
    <t>Solenoid Valve (FKM) w/120/60 Volt AC Coil, Flanged</t>
  </si>
  <si>
    <t>Solenoid Valve (FKM) w/120/60 Volt AC Coil, Flanged, Mechanical Override</t>
  </si>
  <si>
    <t>Solenoid Valve (FKM) w/12 Volt DC Coil, Flanged</t>
  </si>
  <si>
    <t>Solenoid Valve (FKM) w/24 Volt DC Coil, Flanged</t>
  </si>
  <si>
    <t>Solenoid Valve (FKM) w/48 Volt DC Coil, Flanged</t>
  </si>
  <si>
    <t>Solenoid Valve (FKM) w/24 Volt AC Coil, Flanged</t>
  </si>
  <si>
    <t>Solenoid Valve (FKM) w/208 Volt AC Coil, Flanged</t>
  </si>
  <si>
    <t>Solenoid Valve (FKM) w/240 Volt AC Coil, Flanged</t>
  </si>
  <si>
    <t>Solenoid Valve, SS (PTFE) w/120/60 Volt AC Coil</t>
  </si>
  <si>
    <t>Solenoid Valve, SS (PTFE Piston &amp; Seal), w/120/60 Volt AC Coil</t>
  </si>
  <si>
    <t>Solenoid Valve, SS (PTFE) w/120/60 Volt AC Coil, Flanged</t>
  </si>
  <si>
    <t>Solenoid Valve, SS (Aluminum Piston &amp; PTFE Seal), w/120/60 Volt AC, Flanged</t>
  </si>
  <si>
    <t>Solenoid Valve, SS (PTFE Piston &amp; Seal), w/120/60 Volt AC, Flanged</t>
  </si>
  <si>
    <t>Solenoid Valve, SS (PTFE) w/120/60 Volt AC Coil, Flanged, Mech Override</t>
  </si>
  <si>
    <t>Solenoid Valve - Brass (FKM) Normally Open w/120/60Volt AC Coil</t>
  </si>
  <si>
    <t>Solenoid Valve - Brass (FKM) Normally Closed w/120/60Volt AC Coil</t>
  </si>
  <si>
    <t>800B-S0100 1C</t>
  </si>
  <si>
    <t>Clock Gauge W/Alarm, W/Male Thds, PTFE Coated, Drop Tube Float</t>
  </si>
  <si>
    <t>Clock Gauge Less Alarm, W/Male Thds, PTFE Coated, Drop Tube Float</t>
  </si>
  <si>
    <t>Clock Gauge W/Alarm, W/Female Thds, PTFE Coated, Drop Tube Float</t>
  </si>
  <si>
    <t>Clock Gauge Less Alarm, W/Female Thds, PTFE Coated, Drop Tube Float</t>
  </si>
  <si>
    <t>Clock Gauge W/Alarm, W/Male Thds, PTFE, Metric, Drop Tube Float</t>
  </si>
  <si>
    <t>Clock Gauge W/Alarm, W/Male Threads, PTFE, Metric, Drop Tube Float</t>
  </si>
  <si>
    <t>Alarm Box W/ Probe, Stainless Steel &amp; PTFE, With SS Part F &amp; Cap</t>
  </si>
  <si>
    <t>Alarm Box W/ Probe Stainless Steel &amp; PTFE, With SS Part F &amp; Cap</t>
  </si>
  <si>
    <t>Alarm Box W/ Probe, Stainless Steel &amp; PTFE, With SS Part A &amp; Cap</t>
  </si>
  <si>
    <t>Dry Disconnect Adaptor (FKM) (Brass)</t>
  </si>
  <si>
    <t>BSP Threads, Dry Disconnect Adaptor (FKM) (Brass)</t>
  </si>
  <si>
    <t>Dry Disconnect Adaptor, Aluminum w/FKM, CARB EVR (use 2.5" Dust Cap)</t>
  </si>
  <si>
    <t>Dry Disconnect Adaptor, Aluminum w/FKM, CARB EVR (use 4" Dust Cap)</t>
  </si>
  <si>
    <t>Dry Disconnect Adaptor, Aluminum w/FKM, CARB EVR  (use 4" Dust Cap)</t>
  </si>
  <si>
    <t>Aluminum  Dry Disconnect Coupler, Aluminum w/FKM, CARB EVR Approved</t>
  </si>
  <si>
    <t>Water Drain Valve w/FKM O-rings &amp; FKM Disc</t>
  </si>
  <si>
    <t>DISC, PTFE</t>
  </si>
  <si>
    <t>DISC, FKM</t>
  </si>
  <si>
    <t>PACKING, PTFE</t>
  </si>
  <si>
    <t>PACKING, PTFE (REQ. 2)</t>
  </si>
  <si>
    <t>GASKET, PTFE (FIG. 137)</t>
  </si>
  <si>
    <t>DISC, PTFE (FIG. 137)</t>
  </si>
  <si>
    <t>DISC, FKM (FIG. 137)</t>
  </si>
  <si>
    <t>ASSEMBLED PLUNGER-PTFE*</t>
  </si>
  <si>
    <t>ASSEMBLED PLUNGER-FKM*</t>
  </si>
  <si>
    <t>ASSEMBLED PLUNGER - FKM*</t>
  </si>
  <si>
    <t>ASSEMBLED PLUNGER - PTFE*</t>
  </si>
  <si>
    <t>LARGE DISC, FKM</t>
  </si>
  <si>
    <t>SMALL DISC, FKM</t>
  </si>
  <si>
    <t>PTFE PACKING (REQ. 2)</t>
  </si>
  <si>
    <t>PTFE PACKING (REQ. 3)</t>
  </si>
  <si>
    <t>SMALL DISC, PTFE</t>
  </si>
  <si>
    <t>CAP GASKET, PTFE</t>
  </si>
  <si>
    <t>LARGE DISC, PTFE</t>
  </si>
  <si>
    <t>PTFE PACKING</t>
  </si>
  <si>
    <t>SMALL DISC - FKM</t>
  </si>
  <si>
    <t>O-RING FKM - 138</t>
  </si>
  <si>
    <t xml:space="preserve">PTFE PACKING RINGS (REQ. 3) </t>
  </si>
  <si>
    <t>PTFE BONNET GASKET</t>
  </si>
  <si>
    <t>PTFE PACKING RINGS (REQ. 2)</t>
  </si>
  <si>
    <t>PTFE PACKING RINGS (REQ. 3)</t>
  </si>
  <si>
    <t>PTFE GASKET</t>
  </si>
  <si>
    <t>O-RING, FKM</t>
  </si>
  <si>
    <t xml:space="preserve">O-RING, FKM B, YELLOW </t>
  </si>
  <si>
    <t>O-RING, FKM (UL&amp;ULC MODELS)</t>
  </si>
  <si>
    <t>O-RING, FKM B, YELLOW (UL&amp;ULC MODELS)</t>
  </si>
  <si>
    <t xml:space="preserve">O-RING, FKM </t>
  </si>
  <si>
    <t>FKM O-RING</t>
  </si>
  <si>
    <t>PTFE ENCAPSULATED FKM O-RING</t>
  </si>
  <si>
    <t>PTFE PACKING -(REQ.3)</t>
  </si>
  <si>
    <t>PTFE PACKING -(REQ.5)</t>
  </si>
  <si>
    <t>1/2I FKM GASKET</t>
  </si>
  <si>
    <t>3/4I FKM GASKET</t>
  </si>
  <si>
    <t>1I FKM GASKET</t>
  </si>
  <si>
    <t>PACKING NUT FOR STAINLESS PTFE</t>
  </si>
  <si>
    <t>STEM FOR PTFE  (BRASS)</t>
  </si>
  <si>
    <t>FKM DISC</t>
  </si>
  <si>
    <t>PTFE DISC</t>
  </si>
  <si>
    <t>CHECK VALVE DISC - FKM*</t>
  </si>
  <si>
    <t>CAP GASKET-FKM</t>
  </si>
  <si>
    <t>PTFE O-RING</t>
  </si>
  <si>
    <t>PTFE CAP GASKET</t>
  </si>
  <si>
    <t>351S  FLAME ARRESTERS</t>
  </si>
  <si>
    <t>ARRESTER) NOTE: USES 354 VENT CAP</t>
  </si>
  <si>
    <t>ASSEMBLED PLUNGER W/FKM</t>
  </si>
  <si>
    <t>PACKING  - PTFE (REQ. 3)</t>
  </si>
  <si>
    <t>BONNET GASKET - PTFE</t>
  </si>
  <si>
    <t>DISC, FKM, 2 &amp; 3 INCH</t>
  </si>
  <si>
    <t>FKM O-RING (REQ. 2) (NEW STYLE)</t>
  </si>
  <si>
    <t>PLUNGER ASSEMBLY, BRASS W/ FKM</t>
  </si>
  <si>
    <t>FKM O-RING (REQ. 2)</t>
  </si>
  <si>
    <t>PLUNGER ASSEMBLY, BRASS W/FKM</t>
  </si>
  <si>
    <t>FKM O-RING (REQ. 4)</t>
  </si>
  <si>
    <t>FKM O-RING FOR COIL HOUSING THREAD</t>
  </si>
  <si>
    <t>VACUUM SEAT O-RING - FKM</t>
  </si>
  <si>
    <t>GASKET, BODY, FKM</t>
  </si>
  <si>
    <t>SCREW WASHER - PTFE</t>
  </si>
  <si>
    <t>*USE W/ 3" FKM DISC ONLY</t>
  </si>
  <si>
    <t>O-RING (REQ. 2)(W/FKM REQ. 3)</t>
  </si>
  <si>
    <t>PLUNGER ASSEMBLY, BRASS/FKM</t>
  </si>
  <si>
    <t>GASKET, INLET BODY, FKM</t>
  </si>
  <si>
    <t>O-RING, VACUUM END, FKM YELLOW</t>
  </si>
  <si>
    <t>SPRING (USE WITH PTFE FITTED NOZZLES)</t>
  </si>
  <si>
    <t>PTFE PACKING -(REQ. 3)</t>
  </si>
  <si>
    <t>PTFE PACKING -(REQ. 4)</t>
  </si>
  <si>
    <t>PTFE PACKING -(REQ. 5)</t>
  </si>
  <si>
    <t>SPRING FOR PTFE DISC (STAINLESS STEEL)</t>
  </si>
  <si>
    <t>STUFFING BOX FOR PTFE O-RING</t>
  </si>
  <si>
    <t>STUFFING BOX FOR O-RING</t>
  </si>
  <si>
    <t>PACKING NUT FOR PTFE</t>
  </si>
  <si>
    <t>PRESSURE POPPET - PTFE COATED</t>
  </si>
  <si>
    <t>VACUUM POPPET - PTFE COATED</t>
  </si>
  <si>
    <t>715--TB2-2DB0-0</t>
  </si>
  <si>
    <t>715--TT3-3SS0-0</t>
  </si>
  <si>
    <t>718G-100000 AG</t>
  </si>
  <si>
    <t>718G-200000 AG</t>
  </si>
  <si>
    <t>9095C OVERFILL PREVENTION VALVES</t>
  </si>
  <si>
    <t>9095C-0206 21A</t>
  </si>
  <si>
    <t>FLOAT COLLAR (WILL REQ. SET SCREW LISTED BELOW)</t>
  </si>
  <si>
    <t>FLOAT COLLAR SET SCREW</t>
  </si>
  <si>
    <t>912 ANTI-SIPHON VALVE</t>
  </si>
  <si>
    <t>9095A &amp; 9095AA OVERFILL PREVENTION VALVES</t>
  </si>
  <si>
    <t>9095X OVERFILL PREVENTION VALVES</t>
  </si>
  <si>
    <t>918-S-D-Q  ALARM BOX</t>
  </si>
  <si>
    <t>918TCP ALARM BOX &amp; SENSOR</t>
  </si>
  <si>
    <t>715--TT3-2SB0-0</t>
  </si>
  <si>
    <t>715--TB3-3M00-0</t>
  </si>
  <si>
    <t>636DEF  EMERGENCY SHUTOFF VALVES</t>
  </si>
  <si>
    <t>636M--2241 AS</t>
  </si>
  <si>
    <t>2" BSP MALE SHEAR SECTION KIT</t>
  </si>
  <si>
    <t>(Contact MBC Customer Service for Special Order Gauging Tapes)</t>
  </si>
  <si>
    <t>2" x 8'</t>
  </si>
  <si>
    <t>2" x 10'</t>
  </si>
  <si>
    <t>718G-100001 AG</t>
  </si>
  <si>
    <t>1218S-2539 CC</t>
  </si>
  <si>
    <t>10 Gal.</t>
  </si>
  <si>
    <t>Top connection w/ no outlets</t>
  </si>
  <si>
    <t>Top connection w/ no internal components</t>
  </si>
  <si>
    <t>Top connection w/ hand pump</t>
  </si>
  <si>
    <t xml:space="preserve">Top connection w/2" AL dry disc adaptor, BR ball valve </t>
  </si>
  <si>
    <t>Top connection w/2" AL dry disc adaptor, BR ball valve, hand pump</t>
  </si>
  <si>
    <t xml:space="preserve">Top connection w/2" AL dry disc adaptor, SS ball valve </t>
  </si>
  <si>
    <t>Top connection w/2" AL dry disc adaptor, SS ball valve, E85 hand pump</t>
  </si>
  <si>
    <t>715--TT3-2EB0-0</t>
  </si>
  <si>
    <t xml:space="preserve">Top connection w/2" SS dry disc adaptor, BR ball valve </t>
  </si>
  <si>
    <t>Top connection w/2" SS dry disc adaptor, SS ball valve</t>
  </si>
  <si>
    <t>Top connection w/2" AL male QD adaptor, BR ball valve</t>
  </si>
  <si>
    <t>Top connection w/2" AL male QD adaptor, BR ball valve, hand pump</t>
  </si>
  <si>
    <t>Top connection w/2" AL female QD coupler, BR ball valve</t>
  </si>
  <si>
    <t>Top connection w/2" AL female QD coupler, BR ball valve, hand pump</t>
  </si>
  <si>
    <t>Top connection w/2" AL female QD coupler, SS ball valve</t>
  </si>
  <si>
    <t>Top connection w/2" AL female QD coupler, SS ball valve, hand pump</t>
  </si>
  <si>
    <t>Top connection w/2" AL female QD coupler, SS ball valve, SS hand pump</t>
  </si>
  <si>
    <t>Top connection w/2" SS female QD coupler, BR ball valve</t>
  </si>
  <si>
    <t>715--TT3-2SBB-0</t>
  </si>
  <si>
    <t>Top connection w/2" SS female QD coupler, BR ball valve, hand pump</t>
  </si>
  <si>
    <t>Top connection w/2" SS female QD coupler, SS ball valve, E85 hand pump</t>
  </si>
  <si>
    <t>Top connection w/2" SS female QD coupler, SS ball valve, SS hand pump</t>
  </si>
  <si>
    <t xml:space="preserve">Top connection w/3" BR ball valve </t>
  </si>
  <si>
    <t>Top connection w/3" AL dry disc adaptor, BR ball valve, hand pump</t>
  </si>
  <si>
    <t>Top connection w/3" AL dry disc adaptor, SS ball valve</t>
  </si>
  <si>
    <t>Top connection w/3" AL dry disc adaptor, SS ball valve, E85 hand pump</t>
  </si>
  <si>
    <t>Top connection w/3" AL male QD adaptor, BR ball valve</t>
  </si>
  <si>
    <t>Top connection w/3" AL male QD adaptor, BR ball valve, hand pump</t>
  </si>
  <si>
    <t>715--TT3-3MS0-0</t>
  </si>
  <si>
    <t>Top connection w/3" AL male QD adaptor, SS ball valve</t>
  </si>
  <si>
    <t>Top connection w/3" AL male QD adaptor, SS ball valve, hand pump</t>
  </si>
  <si>
    <t>715--TT3-3MSS-0</t>
  </si>
  <si>
    <t>Top connection w/3" AL male QD adaptor, SS ball valve, SS hand pump</t>
  </si>
  <si>
    <t>Top connection w/3" AL female QD coupler, BR ball valve</t>
  </si>
  <si>
    <t>Top connection w/3" AL female QD coupler, BR ball valve, hand pump</t>
  </si>
  <si>
    <t>Top connection w/3" SS female QD coupler, SS ball valve</t>
  </si>
  <si>
    <t>Top connection w/3" SS female QD coupler, SS ball valve, E85 hand pump</t>
  </si>
  <si>
    <t>Top connection w/3" SS female QD coupler, SS ball valve, SS hand pump</t>
  </si>
  <si>
    <t>SS top connection w/ no outlets</t>
  </si>
  <si>
    <t>SS top connection w/2" AL dry disc adaptor, SS ball valve, SS hand pump</t>
  </si>
  <si>
    <t>SS top connection w/ no internal components</t>
  </si>
  <si>
    <t>SS top connection w/ hand pump</t>
  </si>
  <si>
    <t>SS top connection w/2" BR ball valve, hand pump</t>
  </si>
  <si>
    <t>SS top connection w/2" AL dry disc adaptor, BR ball valve</t>
  </si>
  <si>
    <t>SS top connection w/2" AL dry disc adaptor, BR ball valve, hand pump</t>
  </si>
  <si>
    <t>SS top connection w/2" AL dry disc adaptor, SS ball valve</t>
  </si>
  <si>
    <t>SS top connection w/2" AL dry disc adaptor, SS ball valve, E85 hand pump</t>
  </si>
  <si>
    <t>SS top connection w/2" SS dry disc adaptor, SS ball valve</t>
  </si>
  <si>
    <t>SS top connection w/2" SS dry disc adaptor, SS ball valve, SS hand pump</t>
  </si>
  <si>
    <t>SS top connection w/2" AL male QD adaptor</t>
  </si>
  <si>
    <t>SS top connection w/2" AL male QD adaptor, BR ball valve</t>
  </si>
  <si>
    <t>SS top connection w/2" AL male QD adaptor, BR ball valve, hand pump</t>
  </si>
  <si>
    <t>SS top connection w/2" AL male QD adaptor, BR ball valve, E85 hand pump</t>
  </si>
  <si>
    <t>SS top connection w/2" AL male QD adaptor, SS ball valve, hand pump</t>
  </si>
  <si>
    <t>SS top connection w/2" AL female QD coupler, BR ball valve, hand pump</t>
  </si>
  <si>
    <t>SS top connection w/2" AL female QD coupler, BR ball valve, SS hand pump</t>
  </si>
  <si>
    <t>SS top connection w/2" SS female QD coupler, SS ball valve</t>
  </si>
  <si>
    <t>SS top connection w/2" SS female QD coupler, SS ball valve, E85 hand pump</t>
  </si>
  <si>
    <t>SS top connection w/2" SS female QD coupler, SS ball valve, SS hand pump</t>
  </si>
  <si>
    <t>SS top connection w/3" AL dry disc adaptor, BR ball valve, hand pump</t>
  </si>
  <si>
    <t>SS top connection w/3" AL dry disc adaptor, BR ball valve, SS hand pump</t>
  </si>
  <si>
    <t>SS top connection w/3" AL dry disc adaptor, SS ball valve</t>
  </si>
  <si>
    <t>SS top connection w/3" AL dry disc adaptor, SS ball valve, E85 hand pump</t>
  </si>
  <si>
    <t>SS top connection w/3" AL dry disc adaptor, SS ball valve, SS hand pump</t>
  </si>
  <si>
    <t>SS top connection w/3" AL male QD adaptor, BR ball valve</t>
  </si>
  <si>
    <t>SS top connection w/3" AL male QD adaptor, BR ball valve, hand pump</t>
  </si>
  <si>
    <t>SS top connection w/3" AL male QD adaptor, SS ball valve</t>
  </si>
  <si>
    <t>SS top connection w/3" AL male QD adaptor, SS ball valve, hand pump</t>
  </si>
  <si>
    <t>SS top connection w/3" AL female QD coupler, BR ball valve, hand pump</t>
  </si>
  <si>
    <t>SS top connection w/3" SS female QD coupler, SS ball valve</t>
  </si>
  <si>
    <t>SS top connection w/3" SS female QD coupler, SS ball valve, E85 hand pump</t>
  </si>
  <si>
    <t>SS top connection w/3" SS female QD coupler, SS ball valve, SS hand pump</t>
  </si>
  <si>
    <t>Back connection w/ no internal components</t>
  </si>
  <si>
    <t>Back connection w/ hand pump</t>
  </si>
  <si>
    <t>Back connection w/2" AL dry disc adaptor, BR ball valve, hand pump</t>
  </si>
  <si>
    <t>Back connection w/2" AL dry disc adaptor, SS ball valve</t>
  </si>
  <si>
    <t>Back connection w/2" AL dry disc adaptor, SS ball valve, E85 hand pump</t>
  </si>
  <si>
    <t>Back connection w/2" SS dry disc adaptor, BR ball valve</t>
  </si>
  <si>
    <t>Back connection w/2" SS dry disc adaptor, BR ball valve, hand pump</t>
  </si>
  <si>
    <t>Back connection w/2" AL male QD adaptor, BR ball valve, hand pump</t>
  </si>
  <si>
    <t>Back connection w/2" AL male QD adaptor, SS ball valve</t>
  </si>
  <si>
    <t>Back connection w/2" AL female QD coupler, BR ball valve</t>
  </si>
  <si>
    <t>Back connection w/2" AL female QD coupler, BR ball valve, hand pump</t>
  </si>
  <si>
    <t>Back connection w/2" AL female QD coupler, SS ball valve</t>
  </si>
  <si>
    <t>Back connection w/2" AL female QD coupler, SS ball valve, SS hand pump</t>
  </si>
  <si>
    <t>Back connection w/2" SS female QD coupler, SS ball valve</t>
  </si>
  <si>
    <t>Back connection w/2" SS female QD coupler, SS ball valve, E85 hand pump</t>
  </si>
  <si>
    <t>Back connection w/2" SS female QD coupler, SS ball valve, SS hand pump</t>
  </si>
  <si>
    <t>Back connection w/3" AL dry disc adaptor, BR ball valve</t>
  </si>
  <si>
    <t>Back connection w/3" AL dry disc adaptor, BR ball valve, hand pump</t>
  </si>
  <si>
    <t>Back connection w/3" AL dry disc adaptor, SS ball valve</t>
  </si>
  <si>
    <t>Back connection w/3" AL dry disc adaptor, SS ball valve, E85 hand pump</t>
  </si>
  <si>
    <t>Back connection w/3" SS dry disc adaptor, SS ball valve</t>
  </si>
  <si>
    <t>Back connection w/3" AL male QD adaptor, BR ball valve</t>
  </si>
  <si>
    <t>Back connection w/3" AL male QD adaptor, BR ball valve, hand pump</t>
  </si>
  <si>
    <t>Back connection w/3" AL female QD coupler, BR ball valve, hand pump</t>
  </si>
  <si>
    <t>Back connection w/3" SS female QD coupler, SS ball valve</t>
  </si>
  <si>
    <t>Back connection w/3" SS female QD coupler, SS ball valve, hand pump</t>
  </si>
  <si>
    <t>Back connection w/3" SS female QD coupler, SS ball valve, E85 hand pump</t>
  </si>
  <si>
    <t>Back connection w/3" SS female QD coupler, SS ball valve, SS hand pump</t>
  </si>
  <si>
    <t>SS back connection w/1.5" SS dry disc adaptor, SS ball valve, SS hand pump</t>
  </si>
  <si>
    <t>SS back connection w/2" AL dry disc adaptor, BR ball valve, hand pump</t>
  </si>
  <si>
    <t>SS back connection w/2" SS female QD coupler, SS ball valve, SS hand pump</t>
  </si>
  <si>
    <t>SS back connection w/ no internal components</t>
  </si>
  <si>
    <t>SS back connection w/2" AL dry disc adaptor, BR ball valve</t>
  </si>
  <si>
    <t>715S-TK3-2DS0-0</t>
  </si>
  <si>
    <t>SS back connection w/2" AL dry disc adaptor, SS ball valve</t>
  </si>
  <si>
    <t>SS back connection w/2" SS dry disc adaptor, BR ball valve, hand pump</t>
  </si>
  <si>
    <t>715S-TK3-2ES0-0</t>
  </si>
  <si>
    <t>SS back connection w/2" SS dry disc adaptor, SS ball valve</t>
  </si>
  <si>
    <t>SS back connection w/2" SS dry disc adaptor, SS ball valve, SS hand pump</t>
  </si>
  <si>
    <t>SS back connection w/2" AL male QD adaptor, BR ball valve, hand pump</t>
  </si>
  <si>
    <t>SS back connection w/2" AL male QD adaptor, SS ball valve, SS hand pump</t>
  </si>
  <si>
    <t>SS back connection w/3" AL dry disc adaptor, BR ball valve</t>
  </si>
  <si>
    <t>SS back connection w/3" AL dry disc adaptor, BR ball valve, hand pump</t>
  </si>
  <si>
    <t>SS back connection w/3" AL dry disc adaptor, SS ball valve, SS hand pump</t>
  </si>
  <si>
    <t>SS back connection w/3" SS dry disc adaptor, SS ball valve, SS hand pump</t>
  </si>
  <si>
    <t>715S-TK3-3MB0-0</t>
  </si>
  <si>
    <t>SS back connection w/3" AL male QD adaptor, BR ball valve</t>
  </si>
  <si>
    <t>SS back connection w/3" AL male QD adaptor, BR ball valve, hand pump</t>
  </si>
  <si>
    <t>SS back connection w/3" AL male QD adaptor, SS ball valve</t>
  </si>
  <si>
    <t>SS back connection w/3" SS female QD coupler, SS ball valve</t>
  </si>
  <si>
    <t>SS back connection w/3" SS female QD coupler, SS ball valve, SS hand pump</t>
  </si>
  <si>
    <t>Bottom connection w/ no internal components</t>
  </si>
  <si>
    <t>Bottom connection w/2" AL dry disc adaptor, BR ball valve</t>
  </si>
  <si>
    <t>715--TB2-2DBB-0</t>
  </si>
  <si>
    <t>Bottom connection w/2" AL dry disc adaptor, BR ball valve, hand pump</t>
  </si>
  <si>
    <t>Bottom connection w/2" AL male QD adaptor</t>
  </si>
  <si>
    <t>Bottom connection w/2" AL male QD adaptor, BR ball valve</t>
  </si>
  <si>
    <t>Bottom connection w/2" AL male QD adaptor, BR ball valve, hand pump</t>
  </si>
  <si>
    <t>715--TB2-2QB0-0</t>
  </si>
  <si>
    <t>Bottom connection w/2" AL female QD coupler, BR ball valve</t>
  </si>
  <si>
    <t>Bottom connection w/2" AL female QD coupler, BR ball valve, hand pump</t>
  </si>
  <si>
    <t>715--TB2-2SS0-0</t>
  </si>
  <si>
    <t>Bottom connection w/2" SS female QD coupler, SS ball valve</t>
  </si>
  <si>
    <t>715--TB2-2SSB-0</t>
  </si>
  <si>
    <t>Bottom connection w/2" SS female QD coupler, SS ball valve, hand pump</t>
  </si>
  <si>
    <t>Bottom connection w/ hand pump</t>
  </si>
  <si>
    <t>715--TB3-000E-0</t>
  </si>
  <si>
    <t>Bottom connection w/ E85 hand pump</t>
  </si>
  <si>
    <t>715--TB3-2DBB-0</t>
  </si>
  <si>
    <t>Bottom connection w/3" AL dry disc adaptor, BR ball valve, hand pump</t>
  </si>
  <si>
    <t>715--TB3-3DS0-0</t>
  </si>
  <si>
    <t>Bottom connection w/3" AL dry disc adaptor, SS ball valve</t>
  </si>
  <si>
    <t>Bottom connection w/3" AL male QD adaptor</t>
  </si>
  <si>
    <t>Bottom connection w/3" AL male QD adaptor, BR ball valve, hand pump</t>
  </si>
  <si>
    <t>Bottom connection w/3" AL male QD adaptor, SS ball valve</t>
  </si>
  <si>
    <t>Bottom connection w/3" AL male QD adaptor, SS ball valve, hand pump</t>
  </si>
  <si>
    <t>Bottom connection w/3" AL female QD coupler, BR ball valve</t>
  </si>
  <si>
    <t>Bottom connection w/3" AL female QD coupler, BR ball valve, hand pump</t>
  </si>
  <si>
    <t>715S-TB2-0000-0</t>
  </si>
  <si>
    <t>2" -  10 Gal.</t>
  </si>
  <si>
    <t>SS bottom connection w/ no internal components</t>
  </si>
  <si>
    <t>SS bottom connection w/2" SS dry disc adaptor, SS ball valve</t>
  </si>
  <si>
    <t>SS bottom connection w/2" AL male QD adaptor, BR ball valve, hand pump</t>
  </si>
  <si>
    <t>715S-TB2-2SS0-0</t>
  </si>
  <si>
    <t>2" - 7 Gal.</t>
  </si>
  <si>
    <t>In-wall, back connection w/ no internal components</t>
  </si>
  <si>
    <t>In-wall, back connection w/2" BR ball valve</t>
  </si>
  <si>
    <t>In-wall, back connection w/2" AL dry disc adaptor , BR ball valve</t>
  </si>
  <si>
    <t>In-wall, back connection w/2" AL dry disc adaptor, BR ball valve, hand pump</t>
  </si>
  <si>
    <t>In-wall, back connection w/2" AL dry disc adaptor, SS ball valve</t>
  </si>
  <si>
    <t>In-wall, back connection w/2" AL dry disc adaptor, SS ball valve, E85 hand pump</t>
  </si>
  <si>
    <t>In-wall, back connection w/2" SS dry disc adaptor, SS ball valve</t>
  </si>
  <si>
    <t>In-wall, back connection w/2" AL male QD adaptor, hand pump</t>
  </si>
  <si>
    <t>In-wall, back connection w/2" AL male QD adaptor, BR ball valve, hand pump</t>
  </si>
  <si>
    <t>715F-TK2-2MS0-0</t>
  </si>
  <si>
    <t>In-wall, back connection w/2" AL male QD adaptor, SS ball valve</t>
  </si>
  <si>
    <t>In-wall, back connection w/2" AL female QD coupler, BR ball valve, hand pump</t>
  </si>
  <si>
    <t>715F-TK2-2QBE-0</t>
  </si>
  <si>
    <t>In-wall, back connection w/2" AL female QD coupler, BR ball valve, E85 hand pump</t>
  </si>
  <si>
    <t>In-wall, back connection w/2" AL female QD coupler, SS ball valve, E85 hand pump</t>
  </si>
  <si>
    <t>In-wall, back connection w/2" SS female QD coupler,SS ball valve</t>
  </si>
  <si>
    <t>In-wall, back connection w/2" SS female QD coupler, SS ball valve, E85 hand pump</t>
  </si>
  <si>
    <t>SS in-wall, back connection w/ no internal components</t>
  </si>
  <si>
    <t>SS in-wall, back connection w/2" AL dry disc adaptor</t>
  </si>
  <si>
    <t>SS in-wall, back connection w/2" AL dry disc adaptor , BR ball valve</t>
  </si>
  <si>
    <t>SS in-wall, back connection w/2" AL dry disc adaptor, BR ball valve, hand pump</t>
  </si>
  <si>
    <t>SS in-wall, back connection w/2" AL dry disc adaptor, SS ball valve, E85 hand pump</t>
  </si>
  <si>
    <t>715FS-TK2-2E00</t>
  </si>
  <si>
    <t>SS in-wall, back connection w/2" SS dry disc adaptor</t>
  </si>
  <si>
    <t>SS in-wall, back connection w/2" SS dry disc adaptor, SS ball valve</t>
  </si>
  <si>
    <t>715FS-TK2-2ESS</t>
  </si>
  <si>
    <t>SS in-wall, back connection w/2" SS dry disc adaptor, SS ball valve, SS hand pump</t>
  </si>
  <si>
    <t>SS in-wall, back connection w/2" AL male QD adaptor, BR ball valve, hand pump</t>
  </si>
  <si>
    <t>SS in-wall, back connection w/2" AL female QD coupler, BR ball valve, hand pump</t>
  </si>
  <si>
    <t>SS in-wall, back connection w/2" SS female QD coupler, SS ball valve</t>
  </si>
  <si>
    <t>SS in-wall, back connection w/2" SS female QD coupler, SS ball valve, E85 hand pump</t>
  </si>
  <si>
    <t>715FS-TK2-2SSS</t>
  </si>
  <si>
    <t>SS in-wall, back connection w/2" SS female QD coupler, SS ball valve, SS hand pump</t>
  </si>
  <si>
    <t>419---02081TEVR</t>
  </si>
  <si>
    <t>419---02101TEVR</t>
  </si>
  <si>
    <t>3" x 8'</t>
  </si>
  <si>
    <t>419---03081TEVR</t>
  </si>
  <si>
    <t>Oversized Aluminum Drop Tube - Packaging Change (1 per carton)</t>
  </si>
  <si>
    <t>718M--27500 AG</t>
  </si>
  <si>
    <t>SS bottom connection w/2" AL female QD coupler, SS ball valve, SS hand pump</t>
  </si>
  <si>
    <t>SS bottom connection w/2" SS female QD coupler, SS ball valve</t>
  </si>
  <si>
    <t>715F-TK2-20B0-0</t>
  </si>
  <si>
    <t>715F-TK2-2MB0-0</t>
  </si>
  <si>
    <t xml:space="preserve">In-wall, back connection w/2" AL male QD adaptor, BR ball valve </t>
  </si>
  <si>
    <t>818GH0100013 2L</t>
  </si>
  <si>
    <t>45.5X144 Horizontal Tank Gauge Face Label</t>
  </si>
  <si>
    <t>1,250 Gal</t>
  </si>
  <si>
    <t>64X90 Horizontal Tank Gauge Face Label</t>
  </si>
  <si>
    <t>818GH012501 2L</t>
  </si>
  <si>
    <t>5,500 Gal</t>
  </si>
  <si>
    <t>818GH055001 2L</t>
  </si>
  <si>
    <t>83X240 Horizontal Tank Gauge Face Label</t>
  </si>
  <si>
    <t>818GH250001 2L</t>
  </si>
  <si>
    <t>25,000 Gal</t>
  </si>
  <si>
    <t>126X465 Horizontal Tank Gauge Face Label</t>
  </si>
  <si>
    <t>40,000 Gal</t>
  </si>
  <si>
    <t>818GH400002 2L</t>
  </si>
  <si>
    <t>818GR0025013 2L</t>
  </si>
  <si>
    <t>60.125X42X24 Rectangular Tank Gauge Gallon Label</t>
  </si>
  <si>
    <t>818GR0025014 2L</t>
  </si>
  <si>
    <t>80X30X25 Rectangular Tank Gauge Gallon Label</t>
  </si>
  <si>
    <t>818GR005006 2L</t>
  </si>
  <si>
    <t>120X37X26 Rectangular Tank Gauge Gallon Label</t>
  </si>
  <si>
    <t>818GR0050018 2L</t>
  </si>
  <si>
    <t>818GR0050019 2L</t>
  </si>
  <si>
    <t>60X47X42 Rectangular Tank Gauge Gallon Label</t>
  </si>
  <si>
    <t>32X76X48 Rectangular Tank Gauge Gallon Label</t>
  </si>
  <si>
    <t>818GR010251 2L</t>
  </si>
  <si>
    <t>1,025 Gal</t>
  </si>
  <si>
    <t>134X42X41 Rectangular Tank Gauge Gallon Label</t>
  </si>
  <si>
    <t>818GR0200016 2L</t>
  </si>
  <si>
    <t>818GR0200017 2L</t>
  </si>
  <si>
    <t>72X87X75 Rectangular Tank Gauge Gallon Label</t>
  </si>
  <si>
    <t>90X60X86 Rectangular Tank Gauge Gallon Label</t>
  </si>
  <si>
    <t>818GR030007 2L</t>
  </si>
  <si>
    <t>114X90X66 Rectangular Tank Gauge Gallon Label</t>
  </si>
  <si>
    <t>111X96X65 Rectangular Tank Gauge Gallon Label</t>
  </si>
  <si>
    <t>818GR0400011 2L</t>
  </si>
  <si>
    <t>106X102X86 Rectangular Tank Gauge Gallon Label</t>
  </si>
  <si>
    <t>818GR060006 2L</t>
  </si>
  <si>
    <t>217X89X72 Rectangular Tank Gauge Gallon Label</t>
  </si>
  <si>
    <t>818GR080005 2L</t>
  </si>
  <si>
    <t>289X89X72 Rectangular Tank Gauge Gallon Label</t>
  </si>
  <si>
    <t>2,000 Liter</t>
  </si>
  <si>
    <t>818LH020001 2L</t>
  </si>
  <si>
    <t>818LH045005 2L</t>
  </si>
  <si>
    <t>818LH090002 2L</t>
  </si>
  <si>
    <t>818LH110001 2L</t>
  </si>
  <si>
    <t>11,000 Liter</t>
  </si>
  <si>
    <t>818LH200002 2L</t>
  </si>
  <si>
    <t>142.24CM X 284.48CM Horizontal Tank Gauge Liter Label</t>
  </si>
  <si>
    <t>127CM X 162.56CM Horizontal Tank Gauge Liter Label</t>
  </si>
  <si>
    <t>254CM X 182CM Horizontal Tank Gauge Liter Label</t>
  </si>
  <si>
    <t>160CM X 553.6CM Horizontal Tank Gauge Liter Label</t>
  </si>
  <si>
    <t>200CM X 636.9CM Horizontal Tank Gauge Liter Label</t>
  </si>
  <si>
    <t>818LH227002 2L</t>
  </si>
  <si>
    <t>282CM X 363CM Horizontal Tank Gauge Liter Label</t>
  </si>
  <si>
    <t>818LV025002 2L</t>
  </si>
  <si>
    <t>144.78CM X 152.4CM Vertical Tank Gauge Liter Label</t>
  </si>
  <si>
    <t>918GH0100013 2L</t>
  </si>
  <si>
    <t>918GH012501 2L</t>
  </si>
  <si>
    <t>918GH055001 2L</t>
  </si>
  <si>
    <t>918GH250001 2L</t>
  </si>
  <si>
    <t>918GH400002 2L</t>
  </si>
  <si>
    <t>138X626 Horizontal Tank Gauge Face Label</t>
  </si>
  <si>
    <t>918GR0025013 2L</t>
  </si>
  <si>
    <t>918GR0025014 2L</t>
  </si>
  <si>
    <t>918GR0050018 2L</t>
  </si>
  <si>
    <t>918GR005006 2L</t>
  </si>
  <si>
    <t>918GR0050019 2L</t>
  </si>
  <si>
    <t>918GR010251 2L</t>
  </si>
  <si>
    <t>918GR0200016 2L</t>
  </si>
  <si>
    <t>72x87x75 Rectangular Tank Gauge Gallon Label</t>
  </si>
  <si>
    <t>918GR0200017 2L</t>
  </si>
  <si>
    <t>918GR030007 2L</t>
  </si>
  <si>
    <t>918GR030008 2L</t>
  </si>
  <si>
    <t>918GR0400011 2L</t>
  </si>
  <si>
    <t>918GR060006 2L</t>
  </si>
  <si>
    <t>918GR080005 2L</t>
  </si>
  <si>
    <t>918LH020001 2L</t>
  </si>
  <si>
    <t>918LH045005 2L</t>
  </si>
  <si>
    <t>918LH090002 2L</t>
  </si>
  <si>
    <t>918LH110001 2L</t>
  </si>
  <si>
    <t>160CM X553.6CM Horizontal Tank Gauge Liter Label</t>
  </si>
  <si>
    <t>918LH200002 2L</t>
  </si>
  <si>
    <t>918LH227002 2L</t>
  </si>
  <si>
    <t>918LV025002 2L</t>
  </si>
  <si>
    <t>Double Outlet Vent, Slip-On Style</t>
  </si>
  <si>
    <t>Angle Check Valve, Single Poppet</t>
  </si>
  <si>
    <t>Angle Check Valve, Single Poppet (PTFE)</t>
  </si>
  <si>
    <t>Angle Check Valve, Single Poppet (FKM)</t>
  </si>
  <si>
    <t>Angle Check Valve, Single Poppet with 25 PSI ER</t>
  </si>
  <si>
    <t>Back Pressure Valve, Angle Type</t>
  </si>
  <si>
    <t>Back Pressure Valve, Angle with 25 PSI ER</t>
  </si>
  <si>
    <t>Back Pressure Valve, Angle with 50 PSI ER</t>
  </si>
  <si>
    <t>Barge and Tanker Vent, Brass</t>
  </si>
  <si>
    <t>Barge and Tanker Vent, Stainless Steel</t>
  </si>
  <si>
    <t>Double Outlet Vent, Threaded Style</t>
  </si>
  <si>
    <t>Double Outlet Vent, Female British Pipe Threads</t>
  </si>
  <si>
    <t>Suction Pipe Strainer, Brass</t>
  </si>
  <si>
    <t>Vertical Check Valve, Single Poppet</t>
  </si>
  <si>
    <t>Vertical Check Valve, Single Poppet (PTFE)</t>
  </si>
  <si>
    <t>Vertical Check Valve, Single Poppet (FKM)</t>
  </si>
  <si>
    <t xml:space="preserve">Vertical Check Valve with 25 PSI ER (Buna) </t>
  </si>
  <si>
    <t xml:space="preserve">Vertical Check Valve with 50 PSI ER (Buna) </t>
  </si>
  <si>
    <t>Vertical Check Valve with 25 PSI ER (PTFE)</t>
  </si>
  <si>
    <t>Vertical Check Valve with 50 PSI ER (PTFE)</t>
  </si>
  <si>
    <t>Vertical Check Valve with 25 PSI ER (FKM)</t>
  </si>
  <si>
    <t>Vertical Check Valve with 50 PSI ER (FKM)</t>
  </si>
  <si>
    <t xml:space="preserve">Vertical Check Valve with 25 PSI ER (PTFE) </t>
  </si>
  <si>
    <t xml:space="preserve">Vertical Check Valve with 25 PSI ER (FKM) </t>
  </si>
  <si>
    <t xml:space="preserve">Vertical Check Valve with 50 PSI ER (PTFE) </t>
  </si>
  <si>
    <t xml:space="preserve">Vertical Check Valve with 50 PSI ER (FKM) </t>
  </si>
  <si>
    <t>Vertical Check Valve with 25 PSI ER (Buna)</t>
  </si>
  <si>
    <t>Back Pressure Valve, Vertical Type</t>
  </si>
  <si>
    <t>Back Pressure Valve, Vertical Type with 25 PSI ER</t>
  </si>
  <si>
    <t>Back Pressure Valve, Vertical Type with 50 PSI ER</t>
  </si>
  <si>
    <t>By-Pass Valve, Standard Setting of 20 PSI</t>
  </si>
  <si>
    <t>By-Pass Valve, Set at 30 PSI</t>
  </si>
  <si>
    <t>By-Pass Valve, Set at 40 PSI</t>
  </si>
  <si>
    <t>By-Pass Valve, Set at 50 PSI</t>
  </si>
  <si>
    <t>By-Pass Valve, Set at 60 PSI</t>
  </si>
  <si>
    <t>By-Pass Valve, Set at 75 PSI</t>
  </si>
  <si>
    <t>By-Pass Valve, Set at 20 PSI</t>
  </si>
  <si>
    <t>Fill Cap, Iron Body Iron Cap</t>
  </si>
  <si>
    <t>Fill Cap, Iron Body Brass Cap</t>
  </si>
  <si>
    <t>Fill Cap, Brass Body Iron Cap</t>
  </si>
  <si>
    <t>Fill Cap, Brass Body Brass Cap</t>
  </si>
  <si>
    <t>Test Well Cap &amp; Adaptor, Push On Style</t>
  </si>
  <si>
    <t>Test Well Cap &amp; Adaptor,Threaded Style Adaptor</t>
  </si>
  <si>
    <t>Test Well Cap &amp; Adaptor, Threaded Style Adaptor</t>
  </si>
  <si>
    <t>Aluminum Fill Cap, Female Thread</t>
  </si>
  <si>
    <t>Aluminum Fill Cap, Male Thread</t>
  </si>
  <si>
    <t>Cast Iron Fill Cap, Male Thread (Powder Coated Black)</t>
  </si>
  <si>
    <t>Cast Iron Fill Cap, Female Threaded  (Powder Coated Black)</t>
  </si>
  <si>
    <t>Utility Nozzle with SS Internals, Unleaded, Anodized For E-85 &amp; Bio Diesel</t>
  </si>
  <si>
    <t>Utility Nozzle with SS Internals, Unleaded Anodized For E-85 &amp; Bio Diesel</t>
  </si>
  <si>
    <t>Utility Nozzle with SS Internals, Leaded, Anodized For E-85 &amp; Bio Diesel</t>
  </si>
  <si>
    <t>Tank Car Coupling, Ductile Iron with Wrench</t>
  </si>
  <si>
    <t>Tank Car Coupling, Ductile Iron without Wrench</t>
  </si>
  <si>
    <t>Brass Nozzle, Leaded with 1 1/8" OD Tube</t>
  </si>
  <si>
    <t>Brass Nozzle, Unleaded with 13/16" OD Tube</t>
  </si>
  <si>
    <t>Brass Nozzle, Leaded with 1 1/8" OD Tube (PTFE)</t>
  </si>
  <si>
    <t>Brass Nozzle, Unleaded with 13/16" OD Tube (PTFE)</t>
  </si>
  <si>
    <t>Outlet Check Valve, Brass</t>
  </si>
  <si>
    <t>Gate Valve, Round Flanged Ends, Locking Style</t>
  </si>
  <si>
    <t>Gate Valve,  Round Flanged Ends</t>
  </si>
  <si>
    <t>Gate Valve, Round Flanged Ends</t>
  </si>
  <si>
    <t>Brass Gate Valve, Locking Style</t>
  </si>
  <si>
    <t>Brass Gate Valve,  Locking Style</t>
  </si>
  <si>
    <t>Ductile Iron Gate Valve, Locking Style (PTFE)</t>
  </si>
  <si>
    <t>Emergency Vent - Male Thread, w/O-Ring, UL &amp; ULC Listed</t>
  </si>
  <si>
    <t>Emergency Vent - BSP Male Thread, w/O-Ring, UL &amp; ULC Listed</t>
  </si>
  <si>
    <t>Emergency Vent - Male Thread,  w/O-Ring, UL &amp; ULC Listed, w/Screen</t>
  </si>
  <si>
    <t>Emergency Vent - Male Thread, w/O-Ring, UL &amp; ULC Listed, EVR Approved</t>
  </si>
  <si>
    <t>Emergency Vent - Alum. Body-Male Thds, w/O-Ring-w/Screen, UL &amp; ULC-EVR App.</t>
  </si>
  <si>
    <t>Emergency Vent - Alum. Body, Male Thds, w/O-Ring, UL &amp; ULC, EVR App.</t>
  </si>
  <si>
    <t>Emergency Vent - Male BSP Thread, w/O-Ring, w/Screen, UL &amp; ULC Listed</t>
  </si>
  <si>
    <t>Emergency Vent - Male Thread, w/O-Ring, w/Screen, UL &amp; ULC Listed</t>
  </si>
  <si>
    <t xml:space="preserve">Emergency Vent - Male British Pipe Thread, Brass,  w/O-Ring, UL &amp; ULC </t>
  </si>
  <si>
    <t>Emergency Vent - Male Thread, Brass,  w/O-Ring,  UL &amp; ULC</t>
  </si>
  <si>
    <t>Emergency Vent - Male Thread, w/O-Ring, UL &amp; ULC Listed, w Screen</t>
  </si>
  <si>
    <t>Emergency Vent - Male Thread, w/O-Ring, UL &amp; ULC Listed, w Screen, EVR</t>
  </si>
  <si>
    <t>Emergency Vent - Male Thread, w/O-Ring, UL &amp; ULC</t>
  </si>
  <si>
    <t>Emergency Vent - BSP Male Thread, w/O-Ring, UL &amp; ULC</t>
  </si>
  <si>
    <t>Emergency Vent - Male Thread, w/O-Ring, w/Screen, UL &amp; ULC</t>
  </si>
  <si>
    <t>Emergency Vent - Male British Pipe Thread, w/O-Ring, w/Screen, UL &amp; ULC</t>
  </si>
  <si>
    <t>Emergency Vent - Male Thread, w/O-Ring, UL &amp; ULC, EVR Approved</t>
  </si>
  <si>
    <t>Emergency Vent - BSP Male Thread, w/O-Ring, w/Screen UL &amp; ULC</t>
  </si>
  <si>
    <t>Emergency Vent - Male Threaded w/O-Ring, w/Screen, UL &amp; ULC</t>
  </si>
  <si>
    <t>Emergency Vent - Male Threaded w/O-Ring, UL &amp; ULC</t>
  </si>
  <si>
    <t>Emergency Vent - Male Threaded w/O-Ring, UL &amp; ULC, EVR Approved</t>
  </si>
  <si>
    <t>Emergency Vent - Male Threaded w/O-Ring, w/Screen, UL&amp;ULC</t>
  </si>
  <si>
    <t>Emergency Vent - Male Threaded w/O-Ring, w/Screen, UL &amp; ULC, EVR Approved</t>
  </si>
  <si>
    <t>Emergency Vent - Male Thread, w/O-Ring, W/Screen, UL &amp; ULC, EVR App.</t>
  </si>
  <si>
    <t>Emergency Vent - Male British Pipe Thread, w/O-Ring, UL &amp; ULC Listed</t>
  </si>
  <si>
    <t>Emergency Vent - Male Thread, w/O-Ring, W/Screen, UL &amp; ULC, EVR Approved</t>
  </si>
  <si>
    <t>Emergency Vent - Female Threaded, w/O-Ring, UL&amp;ULC</t>
  </si>
  <si>
    <t>Emergency Vent - Female Threaded, w/O-Ring, UL&amp;ULC, EVR Approved</t>
  </si>
  <si>
    <t>Emergency Vent - Female BSP Threaded, w/O-Ring, UL&amp;ULC</t>
  </si>
  <si>
    <t>Emergency Vent - Female Threaded, w/O-Ring &amp; Screen, UL &amp; ULC</t>
  </si>
  <si>
    <t>Emergency Vent - Female Thread, w/O-Ring &amp; Screen, UL &amp; ULC</t>
  </si>
  <si>
    <t>Emergency Vent - Female British Pipe Thread, w/O-Ring, UL &amp; ULC</t>
  </si>
  <si>
    <t>Emergency Vent - Female Threaded, w/O-Ring, UL &amp; ULC</t>
  </si>
  <si>
    <t>Emergency Vent - Female BSP Threaded, w/O-Ring, UL &amp; ULC</t>
  </si>
  <si>
    <t>Emergency Vent - Female Threaded,  w/O-Ring, UL &amp; ULC, EVR Approved</t>
  </si>
  <si>
    <t>Emergency Vent - Fem.Thds, w/O-Ring, w/Screen, UL&amp;ULC, EVR Approved</t>
  </si>
  <si>
    <t>Emergency Vent - Female Threaded, w/O-Ring, w/Screen - UL&amp;ULC</t>
  </si>
  <si>
    <t>Emergency Vent - Female Threaded, w/O-Ring, UL &amp; ULC, EVR Approved</t>
  </si>
  <si>
    <t>Emergency Vent - Female Threaded, w/O-Ring, w/Screen, UL &amp; ULC</t>
  </si>
  <si>
    <t>Emergency Vent - Fem Thds, w/O-Ring w/Screen, UL &amp; ULC, EVR Approved</t>
  </si>
  <si>
    <t>Emergency Vent - Female Threaded, w/O-Ring, UL &amp; ULC Listed</t>
  </si>
  <si>
    <t>Emergency Vent - Female BSP Threaded, w/O-Ring, UL &amp; ULC Listed</t>
  </si>
  <si>
    <t>Emergency Vent - Fem Thds, w/O-Ring, w/Screen, UL &amp; ULC, EVR Approved</t>
  </si>
  <si>
    <t>Emergency Vent - Female Thread,  w/O-Ring &amp; Screen, UL &amp; ULC</t>
  </si>
  <si>
    <t>Emergency Vent - Female British Pipe Thread,  w/O-Ring, UL &amp; ULC</t>
  </si>
  <si>
    <t>Emergency Vent - Fem Thds, w/O-Ring, UL &amp; ULC, EVR Approved</t>
  </si>
  <si>
    <t xml:space="preserve">Emergency Vent - Female Threaded, w/O-Ring, UL &amp; ULC Listed, </t>
  </si>
  <si>
    <t>Emergency Vent - Female Threaded, w/O-Ring, UL &amp; ULC Listed, EVR Approved</t>
  </si>
  <si>
    <t xml:space="preserve">Emergency Vent - Flanged, w/O-Ring, UL &amp; ULC </t>
  </si>
  <si>
    <t xml:space="preserve">Emergency Vent - Flanged, w/FKM-B O-Ring, UL &amp; ULC </t>
  </si>
  <si>
    <t>Emergency Vent - Flanged, w/O-Ring, W/Screen - UL &amp; ULC</t>
  </si>
  <si>
    <t xml:space="preserve">Emergency Vent - Flanged, w/O-Ring, UL &amp; ULC Listed </t>
  </si>
  <si>
    <t xml:space="preserve">Emergency Vent - Flanged, w/FKM-B O-Ring, UL &amp; ULC Listed </t>
  </si>
  <si>
    <t>Emergency Vent - Flanged, w/O-Ring, UL &amp; ULC</t>
  </si>
  <si>
    <t>Emergency Vent - Flanged, w/FKM-B O-Ring, UL &amp; ULC</t>
  </si>
  <si>
    <t xml:space="preserve">Emergency Vent - Flanged, w/O-Ring,UL &amp; ULC </t>
  </si>
  <si>
    <t>Emergency Vent - Flanged, w/O-Ring, W/Screen, UL &amp; ULC</t>
  </si>
  <si>
    <t xml:space="preserve">Emergency Vent - Flanged,  w/O-Ring, W/Screen, UL &amp; ULC </t>
  </si>
  <si>
    <t>Emergency Vent - Flanged, w/FKM-B O-Ring, UL &amp; ULC Listed</t>
  </si>
  <si>
    <t>Emergency Vent - Flanged, w/O-Ring, UL &amp; ULC Listed</t>
  </si>
  <si>
    <t>Swing Check Valve, Threaded, Brass</t>
  </si>
  <si>
    <t>Swing Check Valve, Threaded, Brass with Expansion Relief at 25 PSI</t>
  </si>
  <si>
    <t>Swing Check Valve, Threaded, Brass with Expansion Relief at 50 PSI</t>
  </si>
  <si>
    <t>1/2I 100MESH REPLACEMENT SCREEN</t>
  </si>
  <si>
    <t>3/4I 100MESH REPLACEMENT SCREEN</t>
  </si>
  <si>
    <t>1.5I 100MESH REPLACEMENT SCREEN</t>
  </si>
  <si>
    <t>1I 100MESH REPLACEMENT SCREEN</t>
  </si>
  <si>
    <t>RIGHT CENTER HANDLE ASSEMBLY (POWDER COATED)</t>
  </si>
  <si>
    <t>LEFT CENTER HANDLE ASSEMBLY (POWDER COATED)</t>
  </si>
  <si>
    <t>STRAIGHT HANDLE ASSEMBLY (POWDER COATED)</t>
  </si>
  <si>
    <t>EXPANDED METAL SCREEN (POWDER COATED WHITE)</t>
  </si>
  <si>
    <t>2I STANDARD HORIZ. FLOAT FITS  SCHEDULE 40, SS</t>
  </si>
  <si>
    <t>3" FEMALE THREADED ADAPTOR X 4" F THREADS, D.I.</t>
  </si>
  <si>
    <t>3" MALE QD ADAPTOR X 4" F THREADS, HC ALUM</t>
  </si>
  <si>
    <t>UPPER PIPE-SCHEDULE 40</t>
  </si>
  <si>
    <t>Swing Check Valve,Threaded, Ductile Iron</t>
  </si>
  <si>
    <t>Swing Check Valve, Threaded-Ductile Iron, Expansion Relief at 25 PSI</t>
  </si>
  <si>
    <t>Swing Check Valve, Threaded, Ductile Iron, Expansion Relief at 50 PSI</t>
  </si>
  <si>
    <t>Swing Check Valve, Threaded, Ductile Iron</t>
  </si>
  <si>
    <t>Swing Check Valve, Threaded-Ductile Iron, Expansion Relief at 50 PSI</t>
  </si>
  <si>
    <t>Swing Check Valve, Round Flange, Ductile Iron</t>
  </si>
  <si>
    <t>Swing Check Valve, Round Flange, Ductile Iron, Expansion Relief at 25 PSI</t>
  </si>
  <si>
    <t>Swing Check Valve, Round Flange, Ductile Iron, Expansion Relief at 50 PSI</t>
  </si>
  <si>
    <t>Internal Emergency Valve, Flanged, Ductile Iron</t>
  </si>
  <si>
    <t xml:space="preserve">Internal Emergency Valve, D.I. Locking with Shear Section </t>
  </si>
  <si>
    <t>Internal Emergency Valve, D.I. Locking with Shear Section</t>
  </si>
  <si>
    <t>Internal Emergency Valve, Ductile Iron</t>
  </si>
  <si>
    <t>Internal Emergency Valve, Ductile Iron, Locking</t>
  </si>
  <si>
    <t>Internal Emergency Valve, Ductile Iron with Shear Section</t>
  </si>
  <si>
    <t>Internal Emergency Valve,  Locking Style</t>
  </si>
  <si>
    <t>Internal Emergency Valve, Locking Style</t>
  </si>
  <si>
    <t>Internal Emergency Valve,  Shear Section</t>
  </si>
  <si>
    <t>Internal Emergency Valve, Shear Section</t>
  </si>
  <si>
    <t>Internal Emergency Valve, Locking Style, Shear</t>
  </si>
  <si>
    <t>Internal Emergency Valve,  Ductile Iron, (PTFE) Titanium Spring</t>
  </si>
  <si>
    <t>Line Strainer, Bottom Clean-out, Bronze</t>
  </si>
  <si>
    <t>Line Strainer, Bottom Clean-out, Stainless Steel</t>
  </si>
  <si>
    <t>Line Strainer, Bottom Clean-out</t>
  </si>
  <si>
    <t>Line Strainer, Bottom Clean-out (PTFE)</t>
  </si>
  <si>
    <t xml:space="preserve">Line Strainer, Bottom Clean-out </t>
  </si>
  <si>
    <t>Line Strainer, Bottom Clean-out, Less Screen</t>
  </si>
  <si>
    <t>Line Strainer, Bottom Clean-out, Aluminum</t>
  </si>
  <si>
    <t>Line Strainer, Bottom Clean-out, Aluminum (PTFE)</t>
  </si>
  <si>
    <t>Line Strainer, Bottom Clean-out, AL, Less Screen</t>
  </si>
  <si>
    <t>Line Strainer, Bottom Clean-out, Ductile Iron</t>
  </si>
  <si>
    <t>Flanged Line Strainer, Bottom Clean-out, Ductile Iron</t>
  </si>
  <si>
    <t>Line Strainer, Top Clean-out, Cast Iron</t>
  </si>
  <si>
    <t>Line Strainer, Top Clean-out, Cast Iron, Less Screen</t>
  </si>
  <si>
    <t>Flanged Line Strainer, Top Clean-out, Ductile Iron</t>
  </si>
  <si>
    <t>UL Listed Line Strainer, Top Clean-out</t>
  </si>
  <si>
    <t>Brass Nozzle, Unleaded (FKM)</t>
  </si>
  <si>
    <t>Brass Nozzle, Unleaded (PTFE)</t>
  </si>
  <si>
    <t>Brass Nozzle, Unleaded w/Check Valve (FKM)</t>
  </si>
  <si>
    <t>Aluminum Nozzle, Unleaded (FKM)</t>
  </si>
  <si>
    <t>Aluminum Nozzle, Leaded (FKM)</t>
  </si>
  <si>
    <t>Aluminum Nozzle, Unleaded (PTFE)</t>
  </si>
  <si>
    <t>Aluminum Nozzle, Leaded (PTFE)</t>
  </si>
  <si>
    <t>Aluminum Nozzle, Leaded w/Check Valve (FKM)</t>
  </si>
  <si>
    <t>Aluminum Nozzle, Unleaded w/Check Valve (PTFE)</t>
  </si>
  <si>
    <t>Aluminum Nozzle, Leaded SS (PTFE) with SS Internals</t>
  </si>
  <si>
    <t>Tight Fill Adaptor, Top Seal w/o Lugs, Brass</t>
  </si>
  <si>
    <t>Tight Fill Adaptor, Top Seal w/o Lugs, Brass, CARB EVR Approved</t>
  </si>
  <si>
    <t>Top Seal Cap, CARB EVR Approved</t>
  </si>
  <si>
    <t>Top Seal Cap, FKM</t>
  </si>
  <si>
    <t>Tight Fill Adaptor, Top Seal w/o Lugs 2-3/4" High</t>
  </si>
  <si>
    <t>Tight Fill Adaptor, Top Seal with Lugs</t>
  </si>
  <si>
    <t>Tight Fill Adaptor, Top Seal with Lugs 2-3/4" High</t>
  </si>
  <si>
    <t>Tight Fill Swivel Adaptor, Top Seal w/o lugs, Brass</t>
  </si>
  <si>
    <t>Manhole, Non-bolted</t>
  </si>
  <si>
    <t>Lightweight Manhole, Lay-in cover &amp; gasket, encapsulated</t>
  </si>
  <si>
    <t>Manhole, Non-bolted, Entire exterior painted white</t>
  </si>
  <si>
    <t>Vapor Recovery Adaptor w/Brake Interlock, Aluminum</t>
  </si>
  <si>
    <t>Vapor Recovery Adaptor w/Brake Interlock, Aluminum (FKM)</t>
  </si>
  <si>
    <t>Vapor Recovery Adaptor w/o Internal Poppet Assembly, Aluminum</t>
  </si>
  <si>
    <t>Vapor Recovery Adaptor w/Brake Interlock, Alum (FKM) BSP Threads</t>
  </si>
  <si>
    <t>Vapor Recovery Cap, CARB EVR Approved</t>
  </si>
  <si>
    <t>Vapor Recovery Adaptor, Swivel Type, Brass</t>
  </si>
  <si>
    <t>Vertical Check Valve, Double Poppet</t>
  </si>
  <si>
    <t>Vertical Check Valve, Double Poppet w/Test Plug</t>
  </si>
  <si>
    <t>External Emergency Valve, Ductile Iron</t>
  </si>
  <si>
    <t>External Emergency Valve, Ductile Iron, Flanged</t>
  </si>
  <si>
    <t>External Emergency Valve, Stainless Steel</t>
  </si>
  <si>
    <t>Monitoring Well, Limited Access Manhole</t>
  </si>
  <si>
    <t>Monitoring Well, Limited Access Manhole, Heavy Skirt</t>
  </si>
  <si>
    <t>Monitoring Well, Limited Access Manhole, Painted</t>
  </si>
  <si>
    <t>Monitoring Well, Limited Access Manhole, Welded Skirt</t>
  </si>
  <si>
    <t>Monitoring Well, Limited Access Manhole, Welded Skirt-Painted</t>
  </si>
  <si>
    <t>AST Remote Spill Container, Female Threaded, Post Mount</t>
  </si>
  <si>
    <t>AST Remote Spill Container Dual Ports, Female Threaded, Post Mount</t>
  </si>
  <si>
    <t>Top Mount AST Remote Spill Container, Less Pedestal</t>
  </si>
  <si>
    <t>AST Remote Spill Container, Female Threaded, SS W/Sump Drain, Post Mount</t>
  </si>
  <si>
    <t>Remote Spill Container, Female Threaded, SS W/Sump Drain, No Post or Stand</t>
  </si>
  <si>
    <t>AST Spill Container, Male Threaded (White)</t>
  </si>
  <si>
    <t>AST Spill Container, Female Threaded (White)</t>
  </si>
  <si>
    <t>AST Spill Container, Male Thread w/Screen (White)</t>
  </si>
  <si>
    <t>Watertight Monitoring Well Manhole, Powder Coated Black &amp; White</t>
  </si>
  <si>
    <t>Flanged Gate Valve w/Expansion Relief, Ductile Iron, Locking w/25 PSI</t>
  </si>
  <si>
    <t>Flanged Gate Valve w/Expansion Relief, Ductile Iron, Locking w/50 PSI</t>
  </si>
  <si>
    <t>Flanged Gate Valve w/Expansion Relief, Ductile Iron,Locking w/25 PSI</t>
  </si>
  <si>
    <t>Flanged Gate Valve w/ 25 PSI Expansion Relief, Ductile Iron</t>
  </si>
  <si>
    <t>Flanged Gate Valve w/ 50 PSI Expansion Relief, Ductile Iron</t>
  </si>
  <si>
    <t>Gate Valve w/Expansion Relief, Brass</t>
  </si>
  <si>
    <t>Gate Valve w/Expansion Relief-Brass, Locking</t>
  </si>
  <si>
    <t>Gate Valve w/Expansion Relief, Ductile Iron, Locking</t>
  </si>
  <si>
    <t>Gate Valve w/Expansion Relief, Ductile Iron</t>
  </si>
  <si>
    <t>Automatic Shut-off Nozzle, High Speed, Leaded</t>
  </si>
  <si>
    <t>Automatic Shut-off Nozzle, Leaded</t>
  </si>
  <si>
    <t>Automatic Shut-off Nozzle, Unleaded</t>
  </si>
  <si>
    <t>Automatic Shut-off Nozzle, Leaded (Blue Grip)</t>
  </si>
  <si>
    <t>Automatic Shut-off Nozzle, Unleaded ( Blue Grip)</t>
  </si>
  <si>
    <t>Automatic Shut-off Nozzle, Leaded (Yellow Grip)</t>
  </si>
  <si>
    <t>Automatic Shut-off Nozzle, Unleaded (Yellow Grip)</t>
  </si>
  <si>
    <t>Automatic Shut-off Nozzle, Farm Type, Leaded</t>
  </si>
  <si>
    <t>Automatic Shut-off Nozzle, Farm Type, Unleaded</t>
  </si>
  <si>
    <t>Tank Truck Emergency Valve, Flanged , Air-Actuated, Buna</t>
  </si>
  <si>
    <t>Tank Truck Emergency Valve, Flanged, Air-Actuated, Buna</t>
  </si>
  <si>
    <t>Tank Truck Emergency Valve, Flanged, Air-Actuated, FKM</t>
  </si>
  <si>
    <t>Tank Truck Emergency Valve, Victaulic, Air-Actuated, Buna</t>
  </si>
  <si>
    <t>Tank Truck Emergency Valve, Victaulic, Air-Actuated, FKM</t>
  </si>
  <si>
    <t>Tank Truck Emergency Valve, Victaulic, Air-Actuated, Flourosilicone</t>
  </si>
  <si>
    <t>Tank Truck Emergency Valve, Flanged (Buna)</t>
  </si>
  <si>
    <t>Tank Truck Emergency Valve, Flanged (FKM)</t>
  </si>
  <si>
    <t>Tank Truck Emergency Valve, Flanged w/ 9/16" cable orifice</t>
  </si>
  <si>
    <t>Emergency Valve, Male Adaptor Outlet w/Screen</t>
  </si>
  <si>
    <t>Emergency Valve, Male Adaptor Outlet w/Screen, w/dust cap</t>
  </si>
  <si>
    <t xml:space="preserve">Tank Truck Emergency Valve, Victaulic Outlet </t>
  </si>
  <si>
    <t>Tank Truck Emergency Valve, Victaulic Outlet</t>
  </si>
  <si>
    <t>Tank Truck Emergency Valve, Victaulic (FKM)</t>
  </si>
  <si>
    <t>Tank Truck Emergency Valve, Victaulic Outlet (Buna)</t>
  </si>
  <si>
    <t>Tank Truck Emergency Valve, Victaulic Outlet (Flourosilicone)</t>
  </si>
  <si>
    <t>Tank Truck Emergency Valve, Victaulic Outlet (FKM)</t>
  </si>
  <si>
    <t>Tank Truck Emergency Valve, Tee Style, Victaulic</t>
  </si>
  <si>
    <t>Tank Truck Emergency Valve, Tee Style (FKM)</t>
  </si>
  <si>
    <t>Outlet Companion Flange, Aluminum</t>
  </si>
  <si>
    <t>Coaxial Adaptor, Brass</t>
  </si>
  <si>
    <t>Spacer Spool, Aluminum</t>
  </si>
  <si>
    <t>Spacer Spool, Aluminum w/Shear Section</t>
  </si>
  <si>
    <t>Safe-T-Break, Female Threads</t>
  </si>
  <si>
    <t>Safe-T-Break, BSP Threads</t>
  </si>
  <si>
    <t>Barrel Faucet, Ball Valve Style</t>
  </si>
  <si>
    <t>Emergency Shut-off Valve, Female Threaded Outlet (Unibody)</t>
  </si>
  <si>
    <t>Emergency Shut-off Valve, Male Threaded Outlet (Unibody)</t>
  </si>
  <si>
    <t xml:space="preserve">Emergency Shut-off Valve, Male BSP Threaded Outlet Female BSP Threads </t>
  </si>
  <si>
    <t>Emergency Shut-off Valve, Union Outlet (Unibody)</t>
  </si>
  <si>
    <t>Monitoring Well Plug, Plastic</t>
  </si>
  <si>
    <t>Full Port, Forged Brass, Ball Valve</t>
  </si>
  <si>
    <t>Solenoid Valve, SS (Aluminum Piston) (PTFE Seal), w/120/60 Volt AC Coil</t>
  </si>
  <si>
    <t>Post Mount Kit, 3" x 60 " post with Clamps &amp; Base</t>
  </si>
  <si>
    <t>Four-leg Stand for 715 10 Gallon Remote Fill Box, Powder Coated Steel</t>
  </si>
  <si>
    <t xml:space="preserve">Four-Leg stand for 715 10 Gallon Remote Fill Box, Stainless Steel </t>
  </si>
  <si>
    <t>Four-leg low profile stand, stainless steel</t>
  </si>
  <si>
    <t>Part ADG, Double Groove Adaptor/TTMA Flange, Aluminum</t>
  </si>
  <si>
    <t>Part B, Female Coupler/Male Thread, Aluminum</t>
  </si>
  <si>
    <t>6" Female Coupler (four-arm) x 4" Male Adaptor, Aluminum</t>
  </si>
  <si>
    <t>Part C, Female Coupler (four-arm)/Cast Hose Shank, Aluminum</t>
  </si>
  <si>
    <t>Part C, Female Coupler (four-arm)/Machined Hose Shank, Aluminum</t>
  </si>
  <si>
    <t>Part C, Female Coupler/Hose Shank, Aluminum</t>
  </si>
  <si>
    <t>Part D, Female Coupler/Female Thread, Aluminum</t>
  </si>
  <si>
    <t>Dust Cap, use with 2" 927 Adaptors - Anodized Aluminum, CARB EVR Approved</t>
  </si>
  <si>
    <t>Dust Cap, use with 1.5" 927 Adaptors - Anodized Aluminum, CARB EVR Approved</t>
  </si>
  <si>
    <t>Dust Cap, use with 3" Adaptors-Anodized Aluminum, CARB EVR Approved</t>
  </si>
  <si>
    <t>Dust Cap (four-arm) for use with Adaptors - Aluminum</t>
  </si>
  <si>
    <t>Drain Fitting, Female Thread/Flange, Aluminum</t>
  </si>
  <si>
    <t>Drain Fitting Plug, Male Thread w/Keeper Chain, Aluminum</t>
  </si>
  <si>
    <t>Adaptor, Double Groove Victaulic, Aluminum</t>
  </si>
  <si>
    <t>Dust Plug for use with Couplers, Aluminum</t>
  </si>
  <si>
    <t>Part E,  Male Adaptor/Hose Shank - Aluminum</t>
  </si>
  <si>
    <t>Part E, Male Adaptor/Cast Hose Shank - Aluminum</t>
  </si>
  <si>
    <t>Part E, Male Adaptor/Machined Hose Shank - Aluminum</t>
  </si>
  <si>
    <t>Part F, Male Adaptor/Male Thread - Aluminum</t>
  </si>
  <si>
    <t>Part LAT, Male Adaptor/TTMA Flange - Aluminum</t>
  </si>
  <si>
    <t>Part LAT, 2" Male Adaptor/4" TTMA Flange - Aluminum</t>
  </si>
  <si>
    <t>Part LAT, 3" Male Adaptor/4" TTMA Flange - Aluminum</t>
  </si>
  <si>
    <t>Part LBT, Female Coupler/TTMA Flange - Aluminum</t>
  </si>
  <si>
    <t>Part LBT, Female Coupler (4 Arm)/TTMA Flange - Aluminum</t>
  </si>
  <si>
    <t>Part OTA, Male Adaptor/Flange - Onion Tank - Aluminum</t>
  </si>
  <si>
    <t>Part OTB, Female Coupler/Flange - Onion Tank - Aluminum</t>
  </si>
  <si>
    <t>Line Strainer Assembly - Male Adaptor X Female Coupler, Aluminum</t>
  </si>
  <si>
    <t>Part TEE, TTMA Flanged "TEE", Aluminum</t>
  </si>
  <si>
    <t>Vent Pipe,  T.B.E., Aluminum</t>
  </si>
  <si>
    <t>Vent Pipe, T.B.E., Aluminum</t>
  </si>
  <si>
    <t>Part WYE, TTMA Flanged "Y" , Aluminum</t>
  </si>
  <si>
    <t>Part WYE, TTMA Flanged "Y", Aluminum</t>
  </si>
  <si>
    <t>Part WYE, Reducing, Female/Male/Male, Aluminum</t>
  </si>
  <si>
    <t>45 Degree TTMA Flange X TTMA Flange, Aluminum</t>
  </si>
  <si>
    <t>90 Degree Female Coupler/Male Adaptor, Aluminum</t>
  </si>
  <si>
    <t>90 Degree Elbow Male Adaptor/Female Coupler, Aluminum</t>
  </si>
  <si>
    <t>90 Degree Elbow Male Adaptor/Female Coupler (four-arm), Aluminum</t>
  </si>
  <si>
    <t>90 Degree Elbow Female Coupler/Female Coupler, Aluminum</t>
  </si>
  <si>
    <t>90 Degree Elbow Female Coupler/Female Coupler (four-arm), Aluminum</t>
  </si>
  <si>
    <t>Suction Stub for Flexible Fabric Tanks, Aluminum</t>
  </si>
  <si>
    <t>Pressure Vacuum Vent, Brass Internals</t>
  </si>
  <si>
    <t>Pressure Vacuum Vent, Brass Internals w/Dryer Connection</t>
  </si>
  <si>
    <t>Pressure Vacuum Vent, Brass Internals w/Pressure Discharge Hood</t>
  </si>
  <si>
    <t>Pressure Vacuum Vent, Aluminum Internals</t>
  </si>
  <si>
    <t>Pressure Vacuum Vent, Aluminum Internals w/Dryer Connection</t>
  </si>
  <si>
    <t>Pressure Vacuum Vent, BSP Threads</t>
  </si>
  <si>
    <t>Pressure Vacuum Vent, Slip-on Style</t>
  </si>
  <si>
    <t>Pressure Vacuum Vent, Slip-on Style (2" w/3" Reducer Installed)</t>
  </si>
  <si>
    <t>Pressure Vacuum Vent (2" w/3" Reducer)</t>
  </si>
  <si>
    <t>Pressure Vacuum Vent, w/8" H2O Vac. (Slip-on style) (2" w/3" Reducer)</t>
  </si>
  <si>
    <t>Pressure Vacuum Vent, Slip-On, PTFE</t>
  </si>
  <si>
    <t>Relief Cap, Aluminum, For Use w/Fuels</t>
  </si>
  <si>
    <t>Relief Cap, Aluminum, For Use w/Potable Water</t>
  </si>
  <si>
    <t>Part A - Male Adaptor/Female Thread, Aluminum</t>
  </si>
  <si>
    <t>Part A - Male Adaptor/Female Thread, Brass</t>
  </si>
  <si>
    <t>Part A - Male Adaptor/Female Thread, Stainless Steel</t>
  </si>
  <si>
    <t>Part B-Female Coupler/Male Thread, Aluminum</t>
  </si>
  <si>
    <t>Part B-Female Coupler/Male Thread, Brass</t>
  </si>
  <si>
    <t>Part B-Female Coupler/Male Thread, Stainless Steel</t>
  </si>
  <si>
    <t>Part C-Female Coupler/Hose Shank, Aluminum</t>
  </si>
  <si>
    <t>Part C-Female Coupler/Hose Shank, Brass</t>
  </si>
  <si>
    <t>Part C-Female Coupler/Hose Shank, Stainless Steel</t>
  </si>
  <si>
    <t>Part D-Female Coupler/Female Thread, Aluminum</t>
  </si>
  <si>
    <t>Part D-Female Coupler/Female Thread, Brass</t>
  </si>
  <si>
    <t>Part D-Female Coupler/Female Thread, Stainless Steel</t>
  </si>
  <si>
    <t>Part E-Male Adaptor/Hose Shank, Aluminum</t>
  </si>
  <si>
    <t>Part E-Male Adaptor/Hose Shank, Brass</t>
  </si>
  <si>
    <t>Part E-Male Adaptor/Hose Shank, Stainless Steel</t>
  </si>
  <si>
    <t>Part F-Male Adaptor/Male Thread, Aluminum</t>
  </si>
  <si>
    <t>Part F- Male Adaptor/Male Thread, Aluminum w/ Cross Bar</t>
  </si>
  <si>
    <t>Part F-Male Adaptor/Male Thread, Brass</t>
  </si>
  <si>
    <t>Part F-Male Adaptor/Male Thread, Stainless Steel</t>
  </si>
  <si>
    <t>Dust Cap for use with Adaptors, Aluminum</t>
  </si>
  <si>
    <t xml:space="preserve">Dust Cap for use with Adaptors, Aluminum </t>
  </si>
  <si>
    <t>Dust Cap for use with Adaptors, Brass</t>
  </si>
  <si>
    <t>Dust Cap for use with Adaptors, Stainless Steel</t>
  </si>
  <si>
    <t>Dust Plug for use with Couplers, Brass</t>
  </si>
  <si>
    <t>Dust Plug for use with Couplers, Stainless Steel</t>
  </si>
  <si>
    <t>Standard Gasket, Neoprene</t>
  </si>
  <si>
    <t>Standard Gasket, PTFE Envelope w/Buna Filler</t>
  </si>
  <si>
    <t>Standard Gasket, FKM</t>
  </si>
  <si>
    <t>Standard Gasket, Buna</t>
  </si>
  <si>
    <t>Extra Thick Gasket, Buna</t>
  </si>
  <si>
    <t>Clock Gauge w/Standard Float, Blank Reading Face, EVR, Order Gallon Label Sep.</t>
  </si>
  <si>
    <t>Blank Reading Face, Order Gallon Label Separate, EVR</t>
  </si>
  <si>
    <t>Clock Gauge, Fem. Thd, W/Std. Float, Blank Face, EVR, Order Gallon Label Sep.</t>
  </si>
  <si>
    <t xml:space="preserve">Clock Gauge, Female Thd, w/Drop Tube Float, Blank Reading Face, Order Gallon  </t>
  </si>
  <si>
    <t xml:space="preserve"> Label Separate, EVR, (Float Fits 2" Schd.40 &amp; 80 Pipe &amp; 2" MBC 419 Drop Tube)</t>
  </si>
  <si>
    <t>Clock Gauge, Female Thd, W/Standard Float, CARB EVR Approved</t>
  </si>
  <si>
    <t>Clock Gauge, Female Thd, w/Drop Tube Float, CARB EVR Approved</t>
  </si>
  <si>
    <t>Metric Clock Gauge, Female Thread, w/Drop Tube Float , CARB EVR Approved</t>
  </si>
  <si>
    <t>Metric Clock Gauge Female Thread, w/Standard Float, CARB EVR Approved</t>
  </si>
  <si>
    <t>Clock Gauge W/Female Thds, PTFE Coated, w/Drop Tube Float, DEF</t>
  </si>
  <si>
    <t>Clock Gauge W/Male Thds, PTFE Coated, w/Standard Float, DEF</t>
  </si>
  <si>
    <t>Clock Gauge W/Male Thds, PTFE Coated, w/Drop Tube Float, DEF</t>
  </si>
  <si>
    <t>Clock Gauge W/Female Thds, PTFE, Metric, w/Drop Tube Float, DEF</t>
  </si>
  <si>
    <t>Clock Gauge W/Male Thds, PTFE, Metric, w/Drop Tube Float, DEF</t>
  </si>
  <si>
    <t>Clock Gauge w/ Male BSP threads, PTFE coated, w/Standard Float, DEF</t>
  </si>
  <si>
    <t xml:space="preserve">Clock Gauge Alarm /Female Thds, Blank Face, w/Standard Float </t>
  </si>
  <si>
    <t>Clock Gauge Alarm/Female Thds, Blank Face, w/Drop Tube Float</t>
  </si>
  <si>
    <t xml:space="preserve">Clock Gauge Less Alarm Box, Female Threads, w/Drop Tube Float, Blank Face </t>
  </si>
  <si>
    <t>Clock Gauge W/2 Set Points, w/Drop Tube Float, Female Threads, No Alarm Box</t>
  </si>
  <si>
    <t>Clock Gauge W/2 Set Points, w/Standard Float, Female Threads, No Alarm Box</t>
  </si>
  <si>
    <t>Clock Gauge W/2 Set Points, w/Drop Tube Float, Male Threads, No Alarm Box</t>
  </si>
  <si>
    <t>Clock Gauge W/2 Set Points, w/Standard float, Male threads, No Alarm Box</t>
  </si>
  <si>
    <t xml:space="preserve">Clock Gauge Alarm Female Threads, w/Standard Float </t>
  </si>
  <si>
    <t xml:space="preserve">Clock Gauge Alarm Female Threads, w/Drop Tube Float </t>
  </si>
  <si>
    <t>Clock Gauge Less Alarm Box, Female Threads, w/Standard Float, EVR Approved</t>
  </si>
  <si>
    <t>Clock Gauge Less Alarm Box, Female Threads, w/Drop Tube Float, EVR Approved</t>
  </si>
  <si>
    <t>Metric Face Clock Gauge Alarm, BSP Threads, w/Standard Float</t>
  </si>
  <si>
    <t>Metric Face Clock Gauge Alarm, BSP Threads, w/Drop Tube Float</t>
  </si>
  <si>
    <t>Metric Face Clock Gauge Less Alarm, Female Threads, w/Standard Float</t>
  </si>
  <si>
    <t>Metric Face Clock Gauge Less Alarm, Female Threads, w/Drop Tube Float</t>
  </si>
  <si>
    <t>Metric Face Clock Gauge Alarm, Female Threads, w/Standard Float</t>
  </si>
  <si>
    <t>Metric Face Clock Gauge Alarm, Female Threads, w/Drop Tube Float</t>
  </si>
  <si>
    <t>Metric Face Clock Gauge Less Alarm, w/Standard Float</t>
  </si>
  <si>
    <t>Metric Face Clock Gauge Less Alarm, w/Drop Tube Float</t>
  </si>
  <si>
    <t>Metric Face Clock Gauge Alarm, w/Standard Float</t>
  </si>
  <si>
    <t>Metric Face Clock Gauge Alarm, w/Drop Tube Float</t>
  </si>
  <si>
    <t>Pressure Vacuum Vent 2.5" to 6" W.C. Pressure</t>
  </si>
  <si>
    <t>Four-Way Reversing Valve</t>
  </si>
  <si>
    <t>352---0200 AA</t>
  </si>
  <si>
    <t>352---0300 AA</t>
  </si>
  <si>
    <t>Pressure Vacuum Vent 2.5" to 6" W.C. Press., 6"-10" W.C. Vacuum (Husky Brand)</t>
  </si>
  <si>
    <t>Automatic Shut-off Nozzle, Leaded, High Flow, (Husky Brand VIIIS)</t>
  </si>
  <si>
    <t>48.75X133.25 Horizontal Tank Gauge Face Label</t>
  </si>
  <si>
    <t>818GH0100014 2L</t>
  </si>
  <si>
    <t>918GH0100014 2L</t>
  </si>
  <si>
    <t>Quintuple Point (5) Level Sensor, Stainless Steel, 3.31" to 36" Stem</t>
  </si>
  <si>
    <t>Quintuple Point (5) Level Sensor, Stainless Steel, Greater than 36" to 72" Stem</t>
  </si>
  <si>
    <t>Quintuple Point (5) Level Sensor, Stainless Steel, Greater than 72" to 108"  Stem</t>
  </si>
  <si>
    <t>Quintuple Point (5) Level Sensor, Stainless Steel, Greater than 108" to 144" Stem</t>
  </si>
  <si>
    <t>927BSP0300 AA</t>
  </si>
  <si>
    <t>Dry Disconnect Adaptor, Aluminum w/FKM, BSP threads (use 4" Dust Cap)</t>
  </si>
  <si>
    <t>REPLACEMENT LITHIUM BATTERY (ROUNDED HOUSING)</t>
  </si>
  <si>
    <t>(new style replacement battery used in 918S, D, and Q boxes post 8/2017)</t>
  </si>
  <si>
    <t>KIT WITH BATTERY &amp; S BOARD (RECTANGULAR HOUSING)</t>
  </si>
  <si>
    <t>KIT WITH BATTERY &amp; D OR Q BOARD (RECTANGULAR HOUSING)</t>
  </si>
  <si>
    <t>(replaces 918S--0113 2B and 918S--0114 BK batteries)</t>
  </si>
  <si>
    <t>(old style S alarm box pre 8/2017—will include battery with 3-pronged circuit board)</t>
  </si>
  <si>
    <t>(replace both items in kit at same time)</t>
  </si>
  <si>
    <t>(old style D or Q alarm box pre 8/2017—will include battery with 3-pronged circuit board)</t>
  </si>
  <si>
    <t>9095A-0301 MACC</t>
  </si>
  <si>
    <t>419---1100 1T</t>
  </si>
  <si>
    <t xml:space="preserve">218---0111 2R </t>
  </si>
  <si>
    <t>232---0200 AN</t>
  </si>
  <si>
    <t>232---0100 AN</t>
  </si>
  <si>
    <t>Manual Nozzle Less Spout with FKM, NPT Female Threads</t>
  </si>
  <si>
    <t>Manual Nozzle with Aluminum Spout</t>
  </si>
  <si>
    <t>Manual Nozzle with Brass Spout</t>
  </si>
  <si>
    <t>419---1200 1T</t>
  </si>
  <si>
    <t>Flanged Emergency Vent Kits</t>
  </si>
  <si>
    <t>244OF-04080 AK</t>
  </si>
  <si>
    <t>244OF-04160 AK</t>
  </si>
  <si>
    <t>244OF-06080 AK</t>
  </si>
  <si>
    <t>244OF-06160 AK</t>
  </si>
  <si>
    <t>244OF-08080 AK</t>
  </si>
  <si>
    <t>244OF-08160 AK</t>
  </si>
  <si>
    <t>244OF-10025 AK</t>
  </si>
  <si>
    <t>244OF-10080 AK</t>
  </si>
  <si>
    <t>244OF-10160 AK</t>
  </si>
  <si>
    <t>Includes 244OF-0600 AV vent, flange adaptor, gasket, and nuts/bolts</t>
  </si>
  <si>
    <t>Includes 244OF-0300 AV vent, flange adaptor, gasket, and nuts/bolts</t>
  </si>
  <si>
    <t>Flame Arrester/748A Pressure Vacuum Vent, BSP Threaded</t>
  </si>
  <si>
    <t>351SB-0500 AV</t>
  </si>
  <si>
    <t>9095A-0232 2F</t>
  </si>
  <si>
    <t>9095C-0213 2S</t>
  </si>
  <si>
    <t>FLOAT FOR 2I SHUTOFF VALVE (REQ. 3)</t>
  </si>
  <si>
    <t>FLOAT (4 PCS REQ.)</t>
  </si>
  <si>
    <t>FLOAT FOR 2I SHUTOFF VALVE (REQ. 2 OR 3)</t>
  </si>
  <si>
    <t>9095C-0217 21CC</t>
  </si>
  <si>
    <t>9095AA0213 2G</t>
  </si>
  <si>
    <t>9095AA0221 21</t>
  </si>
  <si>
    <t>GASKET (FKM)</t>
  </si>
  <si>
    <t>PLUG, THREADED</t>
  </si>
  <si>
    <t>715--TB3-3MB0-0</t>
  </si>
  <si>
    <t>Bottom connection w/3" AL male QD adaptor, BR ball valve</t>
  </si>
  <si>
    <t>1518--2500 AG</t>
  </si>
  <si>
    <t>0-25’</t>
  </si>
  <si>
    <t>1618--3000 AG</t>
  </si>
  <si>
    <t>1618--4000 AG</t>
  </si>
  <si>
    <t>1618--5000 AG</t>
  </si>
  <si>
    <t>1618--0167 AB</t>
  </si>
  <si>
    <t>Mechanical vertical tank gauge tank mount bracket</t>
  </si>
  <si>
    <t>0-30'</t>
  </si>
  <si>
    <t>0-40'</t>
  </si>
  <si>
    <t>0-50'</t>
  </si>
  <si>
    <t>718G--56000 AG</t>
  </si>
  <si>
    <t>Companion Flange- 150# Raised Face Steel</t>
  </si>
  <si>
    <t>514SS-0200 AF</t>
  </si>
  <si>
    <t>514SS-0300 AF</t>
  </si>
  <si>
    <t>514SS-0400 AF</t>
  </si>
  <si>
    <t>SS Complete Companion Flange Assembly</t>
  </si>
  <si>
    <t>SS Companion Flange- 150# Raised Face Steel</t>
  </si>
  <si>
    <t>514SS-0201 2F</t>
  </si>
  <si>
    <t>514SS-0301 2F</t>
  </si>
  <si>
    <t>514SS-0401 2F</t>
  </si>
  <si>
    <t>STRAIGHT TUBE ADAPTOR</t>
  </si>
  <si>
    <t>Emergency Vent - Male Thread, w/O-Ring, Nickel Plated</t>
  </si>
  <si>
    <t>244OM-0170 AVNP</t>
  </si>
  <si>
    <t>934---1500 AS</t>
  </si>
  <si>
    <t>934---2000 AS</t>
  </si>
  <si>
    <t>934---1500 AV</t>
  </si>
  <si>
    <t>934---2000 AV</t>
  </si>
  <si>
    <t>Single Poppet, Stainless Steel Foot Valve</t>
  </si>
  <si>
    <t>Stainless Steel Suction Pipe Strainer, BSP threads</t>
  </si>
  <si>
    <t>934B--2000 AS</t>
  </si>
  <si>
    <t>934B--1500 AS</t>
  </si>
  <si>
    <t>1218C-0169 AG</t>
  </si>
  <si>
    <t>1218C-0171 AS</t>
  </si>
  <si>
    <t>1218C-0172 AS</t>
  </si>
  <si>
    <t>Outdoor 5-Port Ethernet Switch Assembly</t>
  </si>
  <si>
    <t>Outdoor 8-Port Ethernet Switch Assembly</t>
  </si>
  <si>
    <t>1218C-6600 AM</t>
  </si>
  <si>
    <t>External Input/Output Expansion Module</t>
  </si>
  <si>
    <t>Cellular Gateway Assembly (Excluding cellular device)</t>
  </si>
  <si>
    <t>PEDESTAL BASE LOWER SECTION, COATED WHITE</t>
  </si>
  <si>
    <t>515---0107 WBP</t>
  </si>
  <si>
    <t>715S-TT2-2DBB-0</t>
  </si>
  <si>
    <t>178AL-0900 AC</t>
  </si>
  <si>
    <t>Fill cap, Aluminum Body Aluminum Cap</t>
  </si>
  <si>
    <t>715---0373 2PPW</t>
  </si>
  <si>
    <t>178AL-1300 AC</t>
  </si>
  <si>
    <t>MOUNTING PLATE</t>
  </si>
  <si>
    <t>Dust Cap for use with Adaptors, Aluminum (Fits 2" 927 Dry Disconnect Adaptor)</t>
  </si>
  <si>
    <t>Dust Cap for use with Adaptors, Aluminum (Fits 3&amp;4" 927 Dry Disconnect Adaptor)</t>
  </si>
  <si>
    <t>715--TF5-3MBB-0</t>
  </si>
  <si>
    <t>715S-TK3-3ES0-0</t>
  </si>
  <si>
    <t>SS back connection w/ 3" SS dry disc adaptor, SS ball valve</t>
  </si>
  <si>
    <t>Base Tank/Wall Mount Top NPT Threaded Connection Models, Powder Coated Steel</t>
  </si>
  <si>
    <t>Base Tank/Wall Mount Top NPT Threaded Connection Models, Stainless Steel</t>
  </si>
  <si>
    <t>On Wall,  NPT Threaded Back Connection Models, Powder Coated Steel</t>
  </si>
  <si>
    <t>On Wall, NPT Threaded Back Connection Models, Stainless Steel</t>
  </si>
  <si>
    <t>Base Tank/Wall Mount  NPT Threaded Bottom Connection Models, Powder Coated Steel</t>
  </si>
  <si>
    <t>Base Tank/Wall Mount NPT Threaded Bottom Connection Models, Stainless Steel</t>
  </si>
  <si>
    <t>In-Wall, NPT Threaded Flush Back Connection Models, Stainless Steel</t>
  </si>
  <si>
    <t>Base Tank/Wall Mount Top Flanged Connection Models, Powder Coated Steel</t>
  </si>
  <si>
    <t>Top flanged connection w/3" AL male QD adaptor, BR ball valve, hand pump</t>
  </si>
  <si>
    <t>244N--0410 1N</t>
  </si>
  <si>
    <t>636CF-0100 AVU</t>
  </si>
  <si>
    <t>Emergency Shut-off Valve, Containment Body Style (Unibody)</t>
  </si>
  <si>
    <t>636CF-0200 AVU</t>
  </si>
  <si>
    <t>636CM-0100 AVU</t>
  </si>
  <si>
    <t>636CM-0200 AVU</t>
  </si>
  <si>
    <t>636CU-0100 AVU</t>
  </si>
  <si>
    <t>This product is being replaced by the 352 Flame Arrester.</t>
  </si>
  <si>
    <t>Air Shut-Off Valve, w/o audible signal, extended shut-off height body</t>
  </si>
  <si>
    <t>Air Shut-Off Valve, w/ audible signal, extended shut-off height body</t>
  </si>
  <si>
    <t>Air Shut-Off Valve, w/o audible signal</t>
  </si>
  <si>
    <t>Air Shut-Off Valve, w/ audible signal</t>
  </si>
  <si>
    <t>Air Shut-Off Valve, w/o audible signal, BSP Threads</t>
  </si>
  <si>
    <t>178AL-0901 MB</t>
  </si>
  <si>
    <t>3" AL BODY W/ GASKET</t>
  </si>
  <si>
    <t>3" AL CAP W/ GASKET</t>
  </si>
  <si>
    <t>178AL-0902 MC</t>
  </si>
  <si>
    <t>178AL FILL CAPS</t>
  </si>
  <si>
    <t>178AL-1301 MB</t>
  </si>
  <si>
    <t>4" AL BODY W/ GASKET</t>
  </si>
  <si>
    <t>178AL-1302 MC</t>
  </si>
  <si>
    <t>4" AL CAP W/ GASKET</t>
  </si>
  <si>
    <t>1518--2550 AG</t>
  </si>
  <si>
    <t>718M--27550 AG</t>
  </si>
  <si>
    <t>625B--0100 AH</t>
  </si>
  <si>
    <t>1 lb.</t>
  </si>
  <si>
    <t>Brass Ball Peen Hammer</t>
  </si>
  <si>
    <t>625B--0200 AH</t>
  </si>
  <si>
    <t>2 lb.</t>
  </si>
  <si>
    <t>625S--0100 AH</t>
  </si>
  <si>
    <t>3 lb.</t>
  </si>
  <si>
    <t>Brass Sledge Hammer</t>
  </si>
  <si>
    <t>625S--0200 AH</t>
  </si>
  <si>
    <t>10 lb.</t>
  </si>
  <si>
    <t>633---0500 1F</t>
  </si>
  <si>
    <t>1" M x 1" M</t>
  </si>
  <si>
    <t>Barrel Faucet - Ball Valve Style</t>
  </si>
  <si>
    <t>633MF-1100 1V</t>
  </si>
  <si>
    <t>272HO-0109 3MP</t>
  </si>
  <si>
    <t>272HO-0509 3MP</t>
  </si>
  <si>
    <t>OBSOLETE MODEL 1018 ELECTRONIC GAUGE</t>
  </si>
  <si>
    <t>Call For $</t>
  </si>
  <si>
    <t>Liquid level gauge for tanks up to 72”, standard float</t>
  </si>
  <si>
    <t>718---7250 AG</t>
  </si>
  <si>
    <t>Liquid level gauge for tanks up to 72”, gasoline-compatible float</t>
  </si>
  <si>
    <t>Liquid level gauge for tanks up to 108”, standard float</t>
  </si>
  <si>
    <t>718--10850 AG</t>
  </si>
  <si>
    <t>Liquid level gauge for tanks up to 108”, gasoline-compatible float</t>
  </si>
  <si>
    <t>Liquid level gauge, 275 gallons, 60”x27”x44”, standard float</t>
  </si>
  <si>
    <t>718G--27550 AG</t>
  </si>
  <si>
    <t>Liquid level gauge, 275 gallons, 60”x27”x44”, gasoline-compatible float</t>
  </si>
  <si>
    <t>Liquid level gauge, 520 gallons, 48” diameter x 68”, standard float</t>
  </si>
  <si>
    <t>718G--52050 AG</t>
  </si>
  <si>
    <t>Liquid level gauge, 520 gallons, 48” diameter x 68”, gasoline-compatible float</t>
  </si>
  <si>
    <t>Liquid level gauge, 560 gallons, 48” diameter x 72”, standard float</t>
  </si>
  <si>
    <t>718G--56050 AG</t>
  </si>
  <si>
    <t>Liquid level gauge, 560 gallons, 48” diameter x 72”, gasoline-compatible float</t>
  </si>
  <si>
    <t>Liquid level gauge, 1,000 gallons, 64” diameter x 72”, standard float</t>
  </si>
  <si>
    <t>718G-100050 AG</t>
  </si>
  <si>
    <t>Liquid level gauge, 1,000 gallons, 64” diameter x 72”, gasoline-compatible float</t>
  </si>
  <si>
    <t>Liquid level gauge, 1,000 gallons, 48” diameter x 128”, standard float</t>
  </si>
  <si>
    <t>718G-100051 AG</t>
  </si>
  <si>
    <t>Liquid level gauge, 1,000 gallons, 48” diameter x 128”, gasoline-compatible float</t>
  </si>
  <si>
    <t>Liquid level gauge, 2,000 gallons, 64” diameter x 144”, standard float</t>
  </si>
  <si>
    <t>718G-200050 AG</t>
  </si>
  <si>
    <t>Liquid level gauge, 2,000 gallons, 64” diameter x 144”, gasoline-compatible float</t>
  </si>
  <si>
    <t>718G--2800C AG</t>
  </si>
  <si>
    <t>Liquid level gauge, 280 gallons nominal, CSI lube cube, 58"L x 34"W x 49"H, standard float</t>
  </si>
  <si>
    <t>718G--2805C AG</t>
  </si>
  <si>
    <t>Liquid level gauge, 280 gallons nominal, CSI lube cube, 58"L x 34"W x 49"H, gasoline-compatible float</t>
  </si>
  <si>
    <t>718G--5000C AG</t>
  </si>
  <si>
    <t>Liquid level gauge, 500 gallons nominal, CSI lube cube, 58"L x 46"W x 61"H, standard float</t>
  </si>
  <si>
    <t>718G--5005C AG</t>
  </si>
  <si>
    <t>Liquid level gauge, 500 gallons nominal, CSI lube cube, 58"L x 46"W x 61"H, gasoline-compatible float</t>
  </si>
  <si>
    <t>718G-10000C AG</t>
  </si>
  <si>
    <t>Liquid level gauge, 1,000 gallons nominal, CSI lube cube, 112"L x 48"W x 61"H, standard float</t>
  </si>
  <si>
    <t>718G-10005C AG</t>
  </si>
  <si>
    <t>Liquid level gauge, 1,000 gallons nominal, CSI lube cube, 112"L x 48"W x 61"H, gasoline-compatible float</t>
  </si>
  <si>
    <t>Liquid level gauge for tanks up to 275 CM, standard float</t>
  </si>
  <si>
    <t>Liquid level gauge for tanks up to 275 CM, gasoline-compatible float</t>
  </si>
  <si>
    <t>718U--7200 AG</t>
  </si>
  <si>
    <t>Liquid level gauge for tanks up to 72”, ullage, standard float</t>
  </si>
  <si>
    <t>718U--7250 AG</t>
  </si>
  <si>
    <t>Liquid level gauge for tanks up to 72”, ullage, gasoline-compatible float</t>
  </si>
  <si>
    <t>715--TT3-2SS0-0</t>
  </si>
  <si>
    <t>Top connection w/2" SS female QD coupler, SS ball valve</t>
  </si>
  <si>
    <t>715--TT3-2SSB-0</t>
  </si>
  <si>
    <t>Top connection w/2" SS female QD coupler, SS ball valve, hand pump</t>
  </si>
  <si>
    <t>715--TT3-3DB0-0</t>
  </si>
  <si>
    <t>Top connection w/3" AL dry disc adaptor, BR ball valve</t>
  </si>
  <si>
    <t>715S-TT2-0000-0</t>
  </si>
  <si>
    <t>715S-TT2-2E0S-0</t>
  </si>
  <si>
    <t>SS top connection w/2" AL dry disc adaptor, SS hand pump</t>
  </si>
  <si>
    <t>715S-TT2-2ES0-0</t>
  </si>
  <si>
    <t>715S-TT3-2DSS-0</t>
  </si>
  <si>
    <t>715S-TT3-2E0S-0</t>
  </si>
  <si>
    <t>SS top connection w/2" SS dry disc adaptor, SS hand pump</t>
  </si>
  <si>
    <t>715S-TT3-2QB0-0</t>
  </si>
  <si>
    <t>SS top connection w/2" AL female QD coupler, BR ball valve</t>
  </si>
  <si>
    <t>715S-TT3-3DB0-0</t>
  </si>
  <si>
    <t>SS top connection w/3" AL dry disc adaptor, BR ball valve</t>
  </si>
  <si>
    <t>715--TF4-0000-0</t>
  </si>
  <si>
    <t>Top flanged connection w/ no internal components</t>
  </si>
  <si>
    <t>715--TF4-2DBB-0</t>
  </si>
  <si>
    <t>Top flanged connection w/2" AL dry disc adaptor, BR ball valve, hand pump</t>
  </si>
  <si>
    <t>715--TF4-2MBB-0</t>
  </si>
  <si>
    <t>Top flanged connection w/2" AL male QD adaptor, BR ball valve, hand pump</t>
  </si>
  <si>
    <t>715--TF4-2QBB-0</t>
  </si>
  <si>
    <t>Top flanged connection w/2" AL female QD coupler, BR ball valve, hand pump</t>
  </si>
  <si>
    <t>715--TF5-0000-0</t>
  </si>
  <si>
    <t>715--TF5-3DBB-0</t>
  </si>
  <si>
    <t>Top flanged connection w/3" AL dry disc adaptor, BR ball valve, hand pump</t>
  </si>
  <si>
    <t>715--TF5-3QBB-0</t>
  </si>
  <si>
    <t>Top flanged connection w/3" AL female QD coupler, BR ball valve, hand pump</t>
  </si>
  <si>
    <t>Base Tank/Wall Mount Top Flanged Connection Models, Stainless Steel</t>
  </si>
  <si>
    <t>715S-TF4-0000-0</t>
  </si>
  <si>
    <t>SS top flanged connection w/ no internal components</t>
  </si>
  <si>
    <t>715S-TF4-2DBB-0</t>
  </si>
  <si>
    <t>SS top flanged connection w/2" AL dry disc adaptor, BR ball valve, hand pump</t>
  </si>
  <si>
    <t>715S-TF4-2MBB-0</t>
  </si>
  <si>
    <t>SS top flanged connection w/2" AL male QD adaptor, BR ball valve, hand pump</t>
  </si>
  <si>
    <t>715S-TF4-2QBB-0</t>
  </si>
  <si>
    <t>SS top flanged connection w/2" AL female QD coupler, BR ball valve, hand pump</t>
  </si>
  <si>
    <t>715S-TF5-0000-0</t>
  </si>
  <si>
    <t>715S-TF5-3DBB-0</t>
  </si>
  <si>
    <t>SS top flanged connection w/3" AL dry disc adaptor, BR ball valve, hand pump</t>
  </si>
  <si>
    <t>715S-TF5-3MBB-0</t>
  </si>
  <si>
    <t>SS top flanged connection w/3" AL male QD adaptor, BR ball valve, hand pump</t>
  </si>
  <si>
    <t>715S-TF5-3QBB-0</t>
  </si>
  <si>
    <t>SS top flanged connection w/3" AL female QD coupler, BR ball valve, hand pump</t>
  </si>
  <si>
    <t>715--TK3-20SB-0</t>
  </si>
  <si>
    <t>Back connection w/3" SS ball valve, hand pump</t>
  </si>
  <si>
    <t>715--TK3-2DB0-0</t>
  </si>
  <si>
    <t>Back connection w/2" AL dry disc adaptor, BR ball valve</t>
  </si>
  <si>
    <t>715--TK3-2Q00-0</t>
  </si>
  <si>
    <t>Back connection w/2" AL female QD coupler</t>
  </si>
  <si>
    <t>715S-TK3-2Q00-0</t>
  </si>
  <si>
    <t>SS back connection w/2" AL female QD coupler</t>
  </si>
  <si>
    <t>715--TB2-2ES0-0</t>
  </si>
  <si>
    <t>Bottom connection w/2" SS dry disc adaptor, SS ball valve</t>
  </si>
  <si>
    <t>715--TB2-2SSS-0</t>
  </si>
  <si>
    <t>Bottom connection w/2" SS female QD coupler, SS ball valve, SS hand pump</t>
  </si>
  <si>
    <t>715S-TB2-2SSB-0</t>
  </si>
  <si>
    <t>SS bottom connection w/2" SS female QD coupler, SS ball valve, hand pump</t>
  </si>
  <si>
    <t>715S-TB3-0000-0</t>
  </si>
  <si>
    <t>3" -  10 Gal.</t>
  </si>
  <si>
    <t>715S-TB3-3MSB-0</t>
  </si>
  <si>
    <t>SS bottom connection w/2" AL male QD adaptor, SS ball valve, hand pump</t>
  </si>
  <si>
    <t>715F-TK2-2DBE-0</t>
  </si>
  <si>
    <t>In-wall, back connection w/2" AL dry disc adaptor, BR ball valve, E85 hand pump</t>
  </si>
  <si>
    <t>715F-TK2-2QB0-0</t>
  </si>
  <si>
    <t>In-wall, back connection w/2" AL female QD coupler, BR ball valve</t>
  </si>
  <si>
    <t>715FS-TK2-2QS0</t>
  </si>
  <si>
    <t>SS in-wall, back connection w/2" AL female QD coupler, SS ball valve</t>
  </si>
  <si>
    <t>6.75"</t>
  </si>
  <si>
    <t>.5"/13mmx50'/15M</t>
  </si>
  <si>
    <t>.5"/13mmx66'/20M</t>
  </si>
  <si>
    <t>.5"/13mmx100'/30M</t>
  </si>
  <si>
    <t xml:space="preserve">.75" </t>
  </si>
  <si>
    <t>Hose Retriever Assembly, With  .75" &amp; 1" Urethane Hose Hanger</t>
  </si>
  <si>
    <t>Hose Retriever With Base, With .75" &amp; 1" Urethane Hose Hanger</t>
  </si>
  <si>
    <t>.75" or 1" Morrison Urethane Hose Hanger with Yellow Sling</t>
  </si>
  <si>
    <t>Hose Retriever Assembly with .75" hose clamp for 12'-14' hose length</t>
  </si>
  <si>
    <t>Hose Retriever Assembly with .75" hose clamp for 15'-20' hose length</t>
  </si>
  <si>
    <t>Hose Retriever Assembly w/.75" hose clamp for 12'-14' hose, powder coated pipe</t>
  </si>
  <si>
    <t>Hose Retriever Assembly w/.75" hose clamp for 15'-20' hose, powder coated pipe</t>
  </si>
  <si>
    <t>Hose Retriever Assembly w/.75" hose clamp for 12'-14' hose, w/ square base</t>
  </si>
  <si>
    <t>Hose Retriever Assembly w/.75" hose clamp for 15'-20' hose, w/ square base</t>
  </si>
  <si>
    <t>718G--50000 AG</t>
  </si>
  <si>
    <t>Liquid level gauge, 500 gallons, 48" diameter x 65", standard float</t>
  </si>
  <si>
    <t>718G--50050 AG</t>
  </si>
  <si>
    <t>Liquid level gauge, 500 gallons, 48" diameter x 65", gasoline-compatible float</t>
  </si>
  <si>
    <t>This model no longer available. Refer to 818---0100AGEVR for equivalent.</t>
  </si>
  <si>
    <t>This model no longer available. Refer to 818---0400AGEVR for equivalent.</t>
  </si>
  <si>
    <t>This model no longer available. Refer to 818C--0100AGEVR for equivalent.</t>
  </si>
  <si>
    <t>This model no longer available. Refer to 818C--0400AGEVR for equivalent.</t>
  </si>
  <si>
    <t>This model no longer available. Refer to 818CF-0100AGEVR for equivalent.</t>
  </si>
  <si>
    <t>This model no longer available. Refer to 818CF-0400AGEVR for equivalent.</t>
  </si>
  <si>
    <t>This model no longer available. Refer to 818F--0100AGEVR for equivalent.</t>
  </si>
  <si>
    <t>This model no longer available. Refer to 818F--0400AGEVR for equivalent.</t>
  </si>
  <si>
    <t>This model no longer available. Refer to 818MEF0100AGEVR for equivalent.</t>
  </si>
  <si>
    <t>This model no longer available. Refer to 818MEF0400AGEVR for equivalent.</t>
  </si>
  <si>
    <t>This model no longer available. Refer to 818MET0100AGEVR for equivalent.</t>
  </si>
  <si>
    <t>This model no longer available. Refer to 818MET0400AGEVR for equivalent.</t>
  </si>
  <si>
    <t>This model no longer available. Refer to 918---0000AGEVR for equivalent.</t>
  </si>
  <si>
    <t>This model no longer available. Refer to 918---2000AGEVR for equivalent.</t>
  </si>
  <si>
    <t>This model no longer available. Refer to 918C--0000AGEVR for equivalent.</t>
  </si>
  <si>
    <t>This model no longer available. Refer to 918C--2000AGEVR for equivalent.</t>
  </si>
  <si>
    <t>This model no longer available. Refer to 918CF-0000AGEVR for equivalent.</t>
  </si>
  <si>
    <t>This model no longer available. Refer to 918CF-2000AGEVR for equivalent.</t>
  </si>
  <si>
    <t>External Emergency Valve, Stainless Steel, BSP Threads</t>
  </si>
  <si>
    <t>Air Actuation Valve, with high level, w/o audible signal</t>
  </si>
  <si>
    <r>
      <t xml:space="preserve">therefore, are </t>
    </r>
    <r>
      <rPr>
        <b/>
        <i/>
        <sz val="8"/>
        <rFont val="Arial"/>
        <family val="2"/>
      </rPr>
      <t>non-returnable</t>
    </r>
    <r>
      <rPr>
        <i/>
        <sz val="8"/>
        <rFont val="Arial"/>
        <family val="2"/>
      </rPr>
      <t xml:space="preserve"> and </t>
    </r>
    <r>
      <rPr>
        <b/>
        <i/>
        <sz val="8"/>
        <rFont val="Arial"/>
        <family val="2"/>
      </rPr>
      <t>non-cancellable</t>
    </r>
    <r>
      <rPr>
        <i/>
        <sz val="8"/>
        <rFont val="Arial"/>
        <family val="2"/>
      </rPr>
      <t xml:space="preserve"> once in production.</t>
    </r>
  </si>
  <si>
    <t>603ALC1000 AV</t>
  </si>
  <si>
    <t>9095B-3201 MAPB</t>
  </si>
  <si>
    <t>9095B-3301 MAPB</t>
  </si>
  <si>
    <t>9095A-0201 MACC</t>
  </si>
  <si>
    <t>ADAPTOR 4" TH x 2" M QD</t>
  </si>
  <si>
    <t>Cap &amp; Adaptor for 2" Drop Tube-Brass Body Iron Cap</t>
  </si>
  <si>
    <t>Cap &amp; Adaptor for 2" Drop Tube-Brass Body Brass Cap</t>
  </si>
  <si>
    <t>2"x.5"x.5"</t>
  </si>
  <si>
    <t>3/4" w/ 13/16 Tube</t>
  </si>
  <si>
    <t>1" w/ 13/16 Tube</t>
  </si>
  <si>
    <t>3/4" w/ 15/16 Tube</t>
  </si>
  <si>
    <t>1" w/ 15/16 Tube</t>
  </si>
  <si>
    <t>1" w/ 13/16" Spout</t>
  </si>
  <si>
    <t>1" w/ 1" Spout</t>
  </si>
  <si>
    <t>3/4" w/ 13/16" Spout</t>
  </si>
  <si>
    <t>3/4" w/ 1" Spout</t>
  </si>
  <si>
    <t>.5" x 33'</t>
  </si>
  <si>
    <t>.5" x 50'</t>
  </si>
  <si>
    <t>.5" x 66'</t>
  </si>
  <si>
    <t>.5" x 75'</t>
  </si>
  <si>
    <t>.5" x 100'</t>
  </si>
  <si>
    <t>2.5" - 3.5 Gal.</t>
  </si>
  <si>
    <t>4" x 4" x 2-7/16"</t>
  </si>
  <si>
    <t>(Significant freight charges may apply to shipments 8 feet and longer)</t>
  </si>
  <si>
    <t>548 Series replaced with 748 Series; 548A Series replaced with 748A Series</t>
  </si>
  <si>
    <t>NOTE: The 603 Valves ship RH but can be converted to LH.</t>
  </si>
  <si>
    <t>2" x 3/8" x 3/8"</t>
  </si>
  <si>
    <t>2" x .5" x .5"</t>
  </si>
  <si>
    <t>72"</t>
  </si>
  <si>
    <t>108"</t>
  </si>
  <si>
    <t>275 CM</t>
  </si>
  <si>
    <t>780---0100 ACAA</t>
  </si>
  <si>
    <t>780---1100 ACAA</t>
  </si>
  <si>
    <t>Relief Cap w/Flash Arrester, Anodized (for use with fuels)</t>
  </si>
  <si>
    <t>Relief Cap w/Flash Arrester, Anodized (for use with potable water)</t>
  </si>
  <si>
    <t>603ATV0107 3D</t>
  </si>
  <si>
    <t>300ATS0105 21</t>
  </si>
  <si>
    <t>9095A-4001 MACC</t>
  </si>
  <si>
    <t>285B--2205 2G</t>
  </si>
  <si>
    <t xml:space="preserve">189G--0919 2P </t>
  </si>
  <si>
    <t>9095B-0300 AV</t>
  </si>
  <si>
    <t>818GR030008 2L</t>
  </si>
  <si>
    <t>603ALV2700 AV</t>
  </si>
  <si>
    <t>516O--0200 ACPW</t>
  </si>
  <si>
    <t>Barrel Faucet, Ball Valve Style (with .75" bushing)</t>
  </si>
  <si>
    <t>Dust Cap for use with Adaptors, Aluminum (Fits 1.5" 927 Dry Disconnect Adaptor)</t>
  </si>
  <si>
    <t>748A--1909 AD</t>
  </si>
  <si>
    <t>748A--0104 AD</t>
  </si>
  <si>
    <t>DRYER CONNECTION- ANODIZED ALUMINUM</t>
  </si>
  <si>
    <t>918D--0135 AK</t>
  </si>
  <si>
    <t>KIT WITH BATTERY &amp; D BOARD (RECTANGULAR HOUSING)</t>
  </si>
  <si>
    <t>1218 ELECTRONIC TANK GAUGE</t>
  </si>
  <si>
    <t>1218S-2522 2P</t>
  </si>
  <si>
    <t xml:space="preserve">1218S-2526 2R  </t>
  </si>
  <si>
    <t>FRONT PLATE REPLACEMENT</t>
  </si>
  <si>
    <t>RETAINING RING REPLACEMENT</t>
  </si>
  <si>
    <t>85X59X47 Rectangular Tank Gauge Gallon Label</t>
  </si>
  <si>
    <t>AIR CYLINDER O-RING</t>
  </si>
  <si>
    <t>218---0111 2R</t>
  </si>
  <si>
    <t>SLEEVE O-RING</t>
  </si>
  <si>
    <t>922---0317 2R</t>
  </si>
  <si>
    <t>PACKING (REQ. 3)</t>
  </si>
  <si>
    <t>418---1302 2C</t>
  </si>
  <si>
    <t>715--TT2-2MBB-0</t>
  </si>
  <si>
    <t>918S--0117 2S</t>
  </si>
  <si>
    <t>PLASTIC SCREW FOR ALARM BOX COVER (4 PACK)</t>
  </si>
  <si>
    <t xml:space="preserve">346---0312 AH </t>
  </si>
  <si>
    <t>Diffuser, Slip-on, Passivated, CARB EVR Approved</t>
  </si>
  <si>
    <t>Diffuser, Threaded, Passivated, CARB EVR Approved</t>
  </si>
  <si>
    <t>Diffuser, Closed Telescoping Style, Slip-on, Passivated</t>
  </si>
  <si>
    <t>Diffuser, Open Telescoping Style, Slip-on, Passivated</t>
  </si>
  <si>
    <t>245M--0200 AV</t>
  </si>
  <si>
    <t>Emergency Vent - Male Threaded, Aluminum</t>
  </si>
  <si>
    <t>245MB-0200 AV</t>
  </si>
  <si>
    <t>Emergency Vent - Male BSP Threads, Aluminum</t>
  </si>
  <si>
    <t>245MS-0200 AV</t>
  </si>
  <si>
    <t>Emergency Vent - Male Threaded, Aluminum, w/ screen</t>
  </si>
  <si>
    <t>245MSB0200 AV</t>
  </si>
  <si>
    <t>Emergency Vent - Male BSP Threads, Aluminum, w/ screen</t>
  </si>
  <si>
    <t>245M--0300 AV</t>
  </si>
  <si>
    <t>245MB-0300 AV</t>
  </si>
  <si>
    <t>245MS-0300 AV</t>
  </si>
  <si>
    <t>245MSB0300 AV</t>
  </si>
  <si>
    <t>245M--0400 AV</t>
  </si>
  <si>
    <t>245MB-0400 AV</t>
  </si>
  <si>
    <t>245MS-0400 AV</t>
  </si>
  <si>
    <t>245MSB0400 AV</t>
  </si>
  <si>
    <t>245M--0600 AV</t>
  </si>
  <si>
    <t>245MB-0600 AV</t>
  </si>
  <si>
    <t>245MS-0600 AV</t>
  </si>
  <si>
    <t>245MSB0600 AV</t>
  </si>
  <si>
    <t>245M--0800 AV</t>
  </si>
  <si>
    <t>245MB-0800 AV</t>
  </si>
  <si>
    <t>245---0300 AV</t>
  </si>
  <si>
    <t>Emergency Vent - Female Threaded, Aluminum</t>
  </si>
  <si>
    <t>245B--0300 AV</t>
  </si>
  <si>
    <t>Emergency Vent - Female BSP Threads, Aluminum</t>
  </si>
  <si>
    <t>245S--0300 AV</t>
  </si>
  <si>
    <t>Emergency Vent - Female Threaded, Aluminum, w/ screen</t>
  </si>
  <si>
    <t>245SB-0300 AV</t>
  </si>
  <si>
    <t>Emergency Vent - Female BSP Threads, Aluminum, w/ screen</t>
  </si>
  <si>
    <t>245---0400 AV</t>
  </si>
  <si>
    <t>245B--0400 AV</t>
  </si>
  <si>
    <t>245S--0400 AV</t>
  </si>
  <si>
    <t>245SB-0400 AV</t>
  </si>
  <si>
    <t>245---0600 AV</t>
  </si>
  <si>
    <t>245B--0600 AV</t>
  </si>
  <si>
    <t>245S--0600 AV</t>
  </si>
  <si>
    <t>245SB-0600 AV</t>
  </si>
  <si>
    <t>245---0800 AV</t>
  </si>
  <si>
    <t>245B--0800 AV</t>
  </si>
  <si>
    <t>245F--0400 AV</t>
  </si>
  <si>
    <t>Emergency Vent - Flanged, Aluminum</t>
  </si>
  <si>
    <t>245FS-0400 AV</t>
  </si>
  <si>
    <t>Emergency Vent - Flanged, Aluminum, w/ screen</t>
  </si>
  <si>
    <t>245F--0600 AV</t>
  </si>
  <si>
    <t>245FS-0600 AV</t>
  </si>
  <si>
    <t>245F--0800 AV</t>
  </si>
  <si>
    <t>245F--1000 AV</t>
  </si>
  <si>
    <t>245F--0408 AK</t>
  </si>
  <si>
    <t>Includes 245F--0400 AV vent, flange adaptor, gasket, and (8) nuts/bolts</t>
  </si>
  <si>
    <t>245F--0608 AK</t>
  </si>
  <si>
    <t>Includes 245F--0600 AV vent, flange adaptor, gasket, and (8) nuts/bolts</t>
  </si>
  <si>
    <t>245F--0808 AK</t>
  </si>
  <si>
    <t>Includes 245F--0800 AV vent, flange adaptor, gasket, and (8) nuts/bolts</t>
  </si>
  <si>
    <t>245F--1008 AK</t>
  </si>
  <si>
    <t>Includes 245F--1000 AV vent, flange adaptor, gasket, and (12) nuts/bolts</t>
  </si>
  <si>
    <t>Male Threaded Lightweight Emergency Vents</t>
  </si>
  <si>
    <t>Female Threaded Lightweight Emergency Vents</t>
  </si>
  <si>
    <t>Flanged Lightweight Emergency Vents</t>
  </si>
  <si>
    <t>Flanged Lightweight Emergency Vent Kits</t>
  </si>
  <si>
    <t>This model has been replaced with 305C--0100ACEVR</t>
  </si>
  <si>
    <t>This model has been replaced with 305XP-0100ACEVR</t>
  </si>
  <si>
    <t>This model has been replaced with 305XP-0200ACEVR</t>
  </si>
  <si>
    <t>This model has been replaced with 305XP-1100ACEVR</t>
  </si>
  <si>
    <t>This model has been replaced with 305XP-1200ACEVR</t>
  </si>
  <si>
    <t>This model has been replaced with 323C--0100ACEVR</t>
  </si>
  <si>
    <t>715--TT2-2DBB-0</t>
  </si>
  <si>
    <t>715S-TK3-3MSS-0</t>
  </si>
  <si>
    <t>9095A-3201 MAPB</t>
  </si>
  <si>
    <t>ADAPTOR 4" x 2" FEMALE THREADS</t>
  </si>
  <si>
    <t>610SC-0100 AK</t>
  </si>
  <si>
    <t>STABILIZER CLAMP KIT</t>
  </si>
  <si>
    <t>715-0373 2 PPW</t>
  </si>
  <si>
    <t>Stands, Post Mount, Vapor Recovery Kits, Mounting Plate</t>
  </si>
  <si>
    <t>Mounting plate</t>
  </si>
  <si>
    <t>244OM-0024 2R</t>
  </si>
  <si>
    <t>715--TF5-3MB0-0</t>
  </si>
  <si>
    <t>Hose Retriever Assembly w/ 1" hose clamp for 12'-14' hose, w/ square base</t>
  </si>
  <si>
    <t>Hose Retriever Assembly w/ 1" hose clamp for 15'-18' hose, w/ square base</t>
  </si>
  <si>
    <t>In-Wall, NPT Threaded Flush  Back Connection Models, Powder Coated Steel</t>
  </si>
  <si>
    <t>715F-TK3-0000-0</t>
  </si>
  <si>
    <t>3" - 7 Gal.</t>
  </si>
  <si>
    <t>715S-TT2-2MBB-0</t>
  </si>
  <si>
    <t>Includes 244OF-0170AVEVR vent, flange adaptor, gasket, and nuts/bolts</t>
  </si>
  <si>
    <t>Includes 244OF-0050AVEVR vent, flange adaptor, gasket, and nuts/bolts</t>
  </si>
  <si>
    <t>Includes 244OF-0075AVEVR vent, flange adaptor, gasket, and nuts/bolts</t>
  </si>
  <si>
    <t>Includes 244OF-0100AVEVR vent, flange adaptor, gasket, and nuts/bolts</t>
  </si>
  <si>
    <t>Includes 244OF-0200AVEVR vent, flange adaptor, gasket, and nuts/bolts</t>
  </si>
  <si>
    <t>Includes 244OF-0400AVEVR vent, flange adaptor, gasket, and nuts/bolts</t>
  </si>
  <si>
    <t>Includes 244OF-0500AVEVR vent, flange adaptor, gasket, and nuts/bolts</t>
  </si>
  <si>
    <t>915---1000 AA</t>
  </si>
  <si>
    <t>915---2000 AA</t>
  </si>
  <si>
    <t>915---3000 AS</t>
  </si>
  <si>
    <t>915S--1000 AS</t>
  </si>
  <si>
    <t>915ST-1000 AS</t>
  </si>
  <si>
    <t>915HB-1000 AB</t>
  </si>
  <si>
    <t>Alarm console; single channel (no sensor)</t>
  </si>
  <si>
    <t>Alarm console; dual channel (no sensor)</t>
  </si>
  <si>
    <t>Tank sensor</t>
  </si>
  <si>
    <t>Solenoid</t>
  </si>
  <si>
    <t>Solenoid with timer</t>
  </si>
  <si>
    <t>Remote horn with beacon</t>
  </si>
  <si>
    <t>Mechanical tank top gauge, Angled display face, Standard Float</t>
  </si>
  <si>
    <t>Mechanical tank top gauge, Vertical display face, Standard Float</t>
  </si>
  <si>
    <t>1518--2510 AG</t>
  </si>
  <si>
    <t>1518--2515 AG</t>
  </si>
  <si>
    <t>1518M-7000 AG</t>
  </si>
  <si>
    <t>1518M-7050 AG</t>
  </si>
  <si>
    <t>1518M-7010 AG</t>
  </si>
  <si>
    <t>1518M-7015 AG</t>
  </si>
  <si>
    <t>0-25'</t>
  </si>
  <si>
    <t>7M (700 CM)</t>
  </si>
  <si>
    <t>Mechanical tank top gauge, Angled display face, Drop Tube Float</t>
  </si>
  <si>
    <t>Mechanical tank top gauge, Vertical display face, Drop Tube Float</t>
  </si>
  <si>
    <t>Metric mechanical tank gauge, angled face, Standard Float</t>
  </si>
  <si>
    <t>Metric mechanical tank gauge, vertical face, Standard Float</t>
  </si>
  <si>
    <t>Metric mechanical tank gauge, angled face, Drop Tube Float</t>
  </si>
  <si>
    <t>Metric mechanical tank gauge, vertical face, Drop Tube Float</t>
  </si>
  <si>
    <t>Mechanical vertical tank gauge, Standard Float</t>
  </si>
  <si>
    <t>1618--3010 AG</t>
  </si>
  <si>
    <t>1618--4010 AG</t>
  </si>
  <si>
    <t>1618--5010 AG</t>
  </si>
  <si>
    <t>1618M-9500 AG</t>
  </si>
  <si>
    <t>1618M-9510 AG</t>
  </si>
  <si>
    <t>Mechanical vertical tank gauge, Drop Tube Float</t>
  </si>
  <si>
    <t>9.5M (950 CM)</t>
  </si>
  <si>
    <t>Metric mechanical tank gauge, Standard Float</t>
  </si>
  <si>
    <t>Metric mechanical tank gauge, Drop Tube Float</t>
  </si>
  <si>
    <t>1218S-2510 AS</t>
  </si>
  <si>
    <t>1218S-5010 AS</t>
  </si>
  <si>
    <t>25'</t>
  </si>
  <si>
    <t>Tank Level Sensor, Standard</t>
  </si>
  <si>
    <t>Tank Level Sensor, Drop Tube (4" tank opening is required)</t>
  </si>
  <si>
    <t>715S-TK3-2EB0-0</t>
  </si>
  <si>
    <t>715--TT2-2QB0-0</t>
  </si>
  <si>
    <t>Pressure Vacuum Vent, Brass BSP</t>
  </si>
  <si>
    <t>Pressure Vacuum Vent, Aluminum Internals w/Pressure Discharge Hood</t>
  </si>
  <si>
    <t>Pressure Vacuum Vent, Aluminum Internals w/Dryer w/Pressure Discharge Hood</t>
  </si>
  <si>
    <t>715--TT2-2MB0-0</t>
  </si>
  <si>
    <t>715FS-TK2-2DS0</t>
  </si>
  <si>
    <t>SS in-wall, back connection w/2" AL dry disc adaptor, SS ball valve</t>
  </si>
  <si>
    <t>Liquid sensor with 40’ lead wire</t>
  </si>
  <si>
    <t>15'</t>
  </si>
  <si>
    <t>40'</t>
  </si>
  <si>
    <t>60'</t>
  </si>
  <si>
    <t>924LS-0400 AS</t>
  </si>
  <si>
    <t>SS Bottom connection w/2" SS female QD coupler, SS ball valve, SS hand pump</t>
  </si>
  <si>
    <t>715S-TB2-2SSS-0</t>
  </si>
  <si>
    <t>715--TF4-2MB0-0</t>
  </si>
  <si>
    <t xml:space="preserve"> This product is being replaced by the 419 EVR version (419---02041TEVR).</t>
  </si>
  <si>
    <t xml:space="preserve"> This product is being replaced by the 419 EVR version (419---02061TEVR).</t>
  </si>
  <si>
    <t xml:space="preserve"> This product is being replaced by the 419 EVR version (419---02081TEVR).</t>
  </si>
  <si>
    <t xml:space="preserve"> This product is being replaced by the 419 EVR version (419---02101TEVR).</t>
  </si>
  <si>
    <t xml:space="preserve"> This product is being replaced by the 419 EVR version (419---02121TEVR).</t>
  </si>
  <si>
    <t xml:space="preserve"> This product is being replaced by the 419 EVR version (419---03101TEVR).</t>
  </si>
  <si>
    <t>1519--2500 AG</t>
  </si>
  <si>
    <t>1519--2550 AG</t>
  </si>
  <si>
    <t>1519--2510 AG</t>
  </si>
  <si>
    <t>1519--2515 AG</t>
  </si>
  <si>
    <t>1519M-7000 AG</t>
  </si>
  <si>
    <t>1519M-7050 AG</t>
  </si>
  <si>
    <t>1519M-7010 AG</t>
  </si>
  <si>
    <t>1519M-7015 AG</t>
  </si>
  <si>
    <t>1519--0015 CC</t>
  </si>
  <si>
    <t>1519--0025 CC</t>
  </si>
  <si>
    <t>1519--0050 CC</t>
  </si>
  <si>
    <t>1519--0100 CC</t>
  </si>
  <si>
    <t>1519--0200 CC</t>
  </si>
  <si>
    <t>50' (spool)</t>
  </si>
  <si>
    <t>100' (spool)</t>
  </si>
  <si>
    <t>200' (spool)</t>
  </si>
  <si>
    <t>Mechanical tank top gauge with alarm relay, Drop Tube Float</t>
  </si>
  <si>
    <t>Mechanical tank top gauge with alarm relay output, vertical face, Drop Tube Float</t>
  </si>
  <si>
    <t>Metric mechanical tank gauge with alarm relay, angled face, Standard Float</t>
  </si>
  <si>
    <t>Metric mechanical tank gauge with alarm relay, vertical face, Standard Float</t>
  </si>
  <si>
    <t>Mechanical tank top gauge, with alarm relay, Angled display face, Standard Float</t>
  </si>
  <si>
    <t>Mechanical tank top gauge with alarm relay, Vertical display face, Standard Float</t>
  </si>
  <si>
    <t>Metric mechanical tank gauge with alarm relay, angled face, Drop Tube Float</t>
  </si>
  <si>
    <t>Metric mechanical tank gauge with alarm relay, vertical face, Drop Tube Float</t>
  </si>
  <si>
    <t>1619--3000 AG</t>
  </si>
  <si>
    <t>1619--4000 AG</t>
  </si>
  <si>
    <t>1619--5000 AG</t>
  </si>
  <si>
    <t>1619--3010 AG</t>
  </si>
  <si>
    <t>1619--4010 AG</t>
  </si>
  <si>
    <t>1619--5010 AG</t>
  </si>
  <si>
    <t>1619M-9500 AG</t>
  </si>
  <si>
    <t>1619M-9510 AG</t>
  </si>
  <si>
    <t>Mechanical vertical tank gauge with alarm relay, Standard Float</t>
  </si>
  <si>
    <t>Mechanical vertical tank gauge with alarm relay, Drop Tube Float</t>
  </si>
  <si>
    <t>950 CM</t>
  </si>
  <si>
    <t>Metric mechanical vertical tank gauge with alarm relay, Standard Float</t>
  </si>
  <si>
    <t>Metric mechanical vertical tank gauge with alarm relay, Drop Tube Float</t>
  </si>
  <si>
    <t>610---0127 AK</t>
  </si>
  <si>
    <t>PIN AND ROLLER KIT</t>
  </si>
  <si>
    <t>715S-TT3-3SSB-0</t>
  </si>
  <si>
    <t>715F-TK2-2SB0-0</t>
  </si>
  <si>
    <t>In-wall, back connection w/2" SS female QD coupler, BR ball valve</t>
  </si>
  <si>
    <t>SS top connection w/3" SS female QD coupler, SS ball valve, hand pump</t>
  </si>
  <si>
    <t>724---0200 AI</t>
  </si>
  <si>
    <t>724---1200 AI</t>
  </si>
  <si>
    <t>724B--0200 AI</t>
  </si>
  <si>
    <t>724B--1200 AI</t>
  </si>
  <si>
    <t>724O--1200 AI</t>
  </si>
  <si>
    <t>724O--0200 AI</t>
  </si>
  <si>
    <t>724OB-0200 AI</t>
  </si>
  <si>
    <t>724OB-1200 AI</t>
  </si>
  <si>
    <t>Leak Indicator</t>
  </si>
  <si>
    <t>Leak Indicator w/ guard</t>
  </si>
  <si>
    <t>Leak Indicator, BSP threads</t>
  </si>
  <si>
    <t>Leak Indicator w/ guard, BSP threads</t>
  </si>
  <si>
    <t>Overfill Indicator</t>
  </si>
  <si>
    <t>Overfill Indicator w/ guard</t>
  </si>
  <si>
    <t>Overfill Indicator, BSP threads</t>
  </si>
  <si>
    <t>Overfill Indicator w/ guard, BSP threads</t>
  </si>
  <si>
    <t>915---1100 AP</t>
  </si>
  <si>
    <t>915---1200 AP</t>
  </si>
  <si>
    <t>Tank alarm kit; single channel, w/ one sensor</t>
  </si>
  <si>
    <t>Tank alarm kit; dual channel, w/ two sensors</t>
  </si>
  <si>
    <t>2020 List $</t>
  </si>
  <si>
    <t>List Price $</t>
  </si>
  <si>
    <t>244A--6500 1A</t>
  </si>
  <si>
    <t>Flanged Adaptor, 5 Inches OAL</t>
  </si>
  <si>
    <t>Flanged Adaptor, 8 inches OAL</t>
  </si>
  <si>
    <t>244A--8500 1A</t>
  </si>
  <si>
    <t>WITH AIR CYLINDERS, ADAPTORS &amp; OTHER PARTS FOR THE 603 AA SERIES</t>
  </si>
  <si>
    <t>924SB-1200 AS</t>
  </si>
  <si>
    <t>BSP threads, SS adjustable level sensor</t>
  </si>
  <si>
    <t xml:space="preserve">The items shown below are manufactured to the customer's specifications and, </t>
  </si>
  <si>
    <t>710SSM2075 1V</t>
  </si>
  <si>
    <t>710SSM2100 1V</t>
  </si>
  <si>
    <t>Solenoid Valve, SS (PTFE) w/120/60 Volt AC Coil, Mechanical Overide</t>
  </si>
  <si>
    <t>515S--0107 WB</t>
  </si>
  <si>
    <t>PEDESTAL BASE LOWER SECTION, STAINLESS STEEL</t>
  </si>
  <si>
    <t>TBA</t>
  </si>
  <si>
    <t>Five-conductor shielded electrical cable</t>
  </si>
  <si>
    <t>Aluminum Drop Tube -  (1 per carton)</t>
  </si>
  <si>
    <t>Aluminum Drop Tube  (1 per carton)</t>
  </si>
  <si>
    <t xml:space="preserve"> This product is being replaced by the 419 EVR version (419---03121TEVR).</t>
  </si>
  <si>
    <t>VDOT Discount</t>
  </si>
  <si>
    <t>VDOT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</si>
</sst>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quot;$&quot;0.00\)"/>
    <numFmt numFmtId="165" formatCode="&quot;$&quot;#,##0.00"/>
  </numFmts>
  <fonts count="51">
    <font>
      <sz val="10"/>
      <name val="Geneva"/>
    </font>
    <font>
      <sz val="10"/>
      <name val="Geneva"/>
      <family val="2"/>
    </font>
    <font>
      <sz val="8"/>
      <name val="Geneva"/>
      <family val="2"/>
    </font>
    <font>
      <b/>
      <sz val="8"/>
      <name val="Helvetica"/>
      <family val="2"/>
    </font>
    <font>
      <sz val="8"/>
      <name val="Helvetica"/>
      <family val="2"/>
    </font>
    <font>
      <i/>
      <sz val="8"/>
      <name val="Helvetica"/>
      <family val="2"/>
    </font>
    <font>
      <b/>
      <i/>
      <sz val="8"/>
      <name val="Helvetica"/>
      <family val="2"/>
    </font>
    <font>
      <b/>
      <sz val="8"/>
      <name val="Arial"/>
      <family val="2"/>
    </font>
    <font>
      <sz val="8"/>
      <name val="Arial"/>
      <family val="2"/>
    </font>
    <font>
      <i/>
      <sz val="8"/>
      <name val="Arial"/>
      <family val="2"/>
    </font>
    <font>
      <u/>
      <sz val="8"/>
      <name val="Arial"/>
      <family val="2"/>
    </font>
    <font>
      <sz val="7"/>
      <name val="Arial"/>
      <family val="2"/>
    </font>
    <font>
      <b/>
      <u/>
      <sz val="8"/>
      <name val="Arial"/>
      <family val="2"/>
    </font>
    <font>
      <sz val="7.6"/>
      <name val="Arial"/>
      <family val="2"/>
    </font>
    <font>
      <b/>
      <sz val="7.6"/>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Geneva"/>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name val="Geneva"/>
    </font>
    <font>
      <sz val="7.5"/>
      <name val="Arial"/>
      <family val="2"/>
    </font>
    <font>
      <u/>
      <sz val="8"/>
      <name val="Geneva"/>
      <family val="2"/>
    </font>
    <font>
      <sz val="10"/>
      <name val="Geneva"/>
    </font>
    <font>
      <u/>
      <sz val="8"/>
      <name val="Geneva"/>
    </font>
    <font>
      <sz val="8"/>
      <name val="Courier New"/>
      <family val="3"/>
    </font>
    <font>
      <sz val="8"/>
      <name val="Calibri"/>
      <family val="2"/>
    </font>
    <font>
      <b/>
      <i/>
      <sz val="8"/>
      <name val="Arial"/>
      <family val="2"/>
    </font>
    <font>
      <i/>
      <sz val="8"/>
      <name val="Calibri"/>
      <family val="2"/>
    </font>
    <font>
      <sz val="8"/>
      <color theme="1"/>
      <name val="Arial"/>
      <family val="2"/>
    </font>
    <font>
      <b/>
      <sz val="8"/>
      <name val="Calibri"/>
      <family val="2"/>
    </font>
    <font>
      <b/>
      <sz val="7.5"/>
      <name val="Arial"/>
      <family val="2"/>
    </font>
    <font>
      <sz val="7.7"/>
      <name val="Arial"/>
      <family val="2"/>
    </font>
    <font>
      <sz val="10"/>
      <name val="Arial"/>
      <family val="2"/>
    </font>
    <font>
      <i/>
      <sz val="7.5"/>
      <name val="Arial"/>
      <family val="2"/>
    </font>
    <font>
      <strike/>
      <sz val="8"/>
      <name val="Arial"/>
      <family val="2"/>
    </font>
    <font>
      <strike/>
      <u/>
      <sz val="8"/>
      <name val="Arial"/>
      <family val="2"/>
    </font>
    <font>
      <sz val="7.8"/>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000"/>
        <bgColor indexed="64"/>
      </patternFill>
    </fill>
    <fill>
      <patternFill patternType="solid">
        <fgColor theme="0" tint="-4.9989318521683403E-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6">
    <xf numFmtId="0" fontId="0" fillId="0" borderId="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8" fillId="28" borderId="1" applyNumberFormat="0" applyAlignment="0" applyProtection="0"/>
    <xf numFmtId="0" fontId="19" fillId="29" borderId="2" applyNumberFormat="0" applyAlignment="0" applyProtection="0"/>
    <xf numFmtId="8" fontId="1" fillId="0" borderId="0" applyFont="0" applyFill="0" applyBorder="0" applyAlignment="0" applyProtection="0"/>
    <xf numFmtId="8" fontId="1"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30"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1" borderId="1" applyNumberFormat="0" applyAlignment="0" applyProtection="0"/>
    <xf numFmtId="0" fontId="27" fillId="0" borderId="6" applyNumberFormat="0" applyFill="0" applyAlignment="0" applyProtection="0"/>
    <xf numFmtId="0" fontId="28" fillId="32" borderId="0" applyNumberFormat="0" applyBorder="0" applyAlignment="0" applyProtection="0"/>
    <xf numFmtId="0" fontId="1" fillId="0" borderId="0"/>
    <xf numFmtId="0" fontId="1" fillId="0" borderId="0"/>
    <xf numFmtId="0" fontId="15" fillId="0" borderId="0"/>
    <xf numFmtId="0" fontId="15" fillId="33" borderId="7" applyNumberFormat="0" applyFont="0" applyAlignment="0" applyProtection="0"/>
    <xf numFmtId="0" fontId="15" fillId="33" borderId="7" applyNumberFormat="0" applyFont="0" applyAlignment="0" applyProtection="0"/>
    <xf numFmtId="0" fontId="29" fillId="28"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36" fillId="0" borderId="0"/>
    <xf numFmtId="9" fontId="36" fillId="0" borderId="0" applyFont="0" applyFill="0" applyBorder="0" applyAlignment="0" applyProtection="0"/>
    <xf numFmtId="8" fontId="1" fillId="0" borderId="0" applyFont="0" applyFill="0" applyBorder="0" applyAlignment="0" applyProtection="0"/>
    <xf numFmtId="0" fontId="46" fillId="0" borderId="0"/>
  </cellStyleXfs>
  <cellXfs count="212">
    <xf numFmtId="0" fontId="0" fillId="0" borderId="0" xfId="0"/>
    <xf numFmtId="8" fontId="3" fillId="0" borderId="0" xfId="40" applyFont="1" applyFill="1"/>
    <xf numFmtId="8" fontId="5" fillId="0" borderId="0" xfId="40" applyFont="1" applyFill="1"/>
    <xf numFmtId="8" fontId="4" fillId="0" borderId="0" xfId="40" applyFont="1" applyFill="1"/>
    <xf numFmtId="8" fontId="3" fillId="0" borderId="0" xfId="40" applyFont="1" applyFill="1" applyBorder="1" applyAlignment="1" applyProtection="1">
      <alignment horizontal="center"/>
      <protection locked="0"/>
    </xf>
    <xf numFmtId="8" fontId="3" fillId="0" borderId="0" xfId="40" applyFont="1" applyFill="1" applyAlignment="1">
      <alignment horizontal="right"/>
    </xf>
    <xf numFmtId="8" fontId="4" fillId="0" borderId="0" xfId="40" applyFont="1" applyFill="1" applyAlignment="1">
      <alignment horizontal="right"/>
    </xf>
    <xf numFmtId="8" fontId="5" fillId="0" borderId="0" xfId="40" applyFont="1" applyFill="1" applyAlignment="1">
      <alignment horizontal="right"/>
    </xf>
    <xf numFmtId="8" fontId="0" fillId="0" borderId="0" xfId="40" applyFont="1"/>
    <xf numFmtId="8" fontId="4" fillId="0" borderId="0" xfId="40" applyFont="1"/>
    <xf numFmtId="8" fontId="3" fillId="0" borderId="0" xfId="40" applyFont="1"/>
    <xf numFmtId="8" fontId="4" fillId="2" borderId="0" xfId="40" applyFont="1" applyFill="1"/>
    <xf numFmtId="8" fontId="4" fillId="0" borderId="0" xfId="0" applyNumberFormat="1" applyFont="1"/>
    <xf numFmtId="8" fontId="5" fillId="0" borderId="0" xfId="40" applyFont="1"/>
    <xf numFmtId="8" fontId="4" fillId="0" borderId="0" xfId="40" applyFont="1" applyProtection="1">
      <protection locked="0"/>
    </xf>
    <xf numFmtId="8" fontId="6" fillId="0" borderId="0" xfId="40" applyFont="1" applyFill="1"/>
    <xf numFmtId="8" fontId="3" fillId="0" borderId="0" xfId="0" applyNumberFormat="1" applyFont="1" applyFill="1"/>
    <xf numFmtId="0" fontId="8" fillId="0" borderId="0" xfId="0" applyFont="1" applyFill="1" applyAlignment="1">
      <alignment horizontal="left"/>
    </xf>
    <xf numFmtId="0" fontId="8" fillId="0" borderId="0" xfId="0" applyFont="1" applyFill="1" applyBorder="1" applyAlignment="1">
      <alignment horizontal="left"/>
    </xf>
    <xf numFmtId="0" fontId="9" fillId="0" borderId="0" xfId="0" applyFont="1" applyFill="1" applyAlignment="1">
      <alignment horizontal="left"/>
    </xf>
    <xf numFmtId="0" fontId="8" fillId="0" borderId="0" xfId="0" applyFont="1" applyFill="1"/>
    <xf numFmtId="0" fontId="7" fillId="0" borderId="0" xfId="0" applyFont="1" applyFill="1" applyAlignment="1">
      <alignment horizontal="center"/>
    </xf>
    <xf numFmtId="0" fontId="8" fillId="0" borderId="0" xfId="53" applyFont="1" applyFill="1" applyAlignment="1">
      <alignment horizontal="left"/>
    </xf>
    <xf numFmtId="0" fontId="7" fillId="0" borderId="0" xfId="0" applyFont="1" applyFill="1" applyBorder="1" applyAlignment="1">
      <alignment horizontal="center"/>
    </xf>
    <xf numFmtId="0" fontId="8" fillId="0" borderId="0" xfId="0" applyFont="1" applyFill="1" applyAlignment="1">
      <alignment horizontal="center"/>
    </xf>
    <xf numFmtId="165" fontId="8" fillId="0" borderId="0" xfId="0" applyNumberFormat="1" applyFont="1" applyFill="1" applyAlignment="1">
      <alignment horizontal="left"/>
    </xf>
    <xf numFmtId="0" fontId="7" fillId="0" borderId="0" xfId="0" applyFont="1" applyFill="1" applyAlignment="1">
      <alignment horizontal="left"/>
    </xf>
    <xf numFmtId="0" fontId="9" fillId="0" borderId="0" xfId="0" applyFont="1" applyFill="1" applyAlignment="1">
      <alignment horizontal="center"/>
    </xf>
    <xf numFmtId="0" fontId="8" fillId="0" borderId="0" xfId="55" applyFont="1" applyFill="1"/>
    <xf numFmtId="0" fontId="10" fillId="0" borderId="0" xfId="49" applyFont="1" applyFill="1" applyAlignment="1" applyProtection="1"/>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horizontal="right"/>
      <protection locked="0"/>
    </xf>
    <xf numFmtId="8" fontId="7" fillId="0" borderId="0" xfId="40" applyFont="1" applyFill="1" applyBorder="1" applyAlignment="1" applyProtection="1">
      <alignment horizontal="center"/>
      <protection locked="0"/>
    </xf>
    <xf numFmtId="0" fontId="10" fillId="0" borderId="0" xfId="49" applyFont="1" applyFill="1" applyBorder="1" applyAlignment="1" applyProtection="1">
      <alignment horizontal="left"/>
      <protection locked="0"/>
    </xf>
    <xf numFmtId="12" fontId="8" fillId="0" borderId="0" xfId="0" applyNumberFormat="1" applyFont="1" applyFill="1" applyBorder="1" applyAlignment="1" applyProtection="1">
      <alignment horizontal="right"/>
      <protection locked="0"/>
    </xf>
    <xf numFmtId="0" fontId="8" fillId="0" borderId="0"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49" fontId="10" fillId="0" borderId="0" xfId="49" applyNumberFormat="1" applyFont="1" applyFill="1" applyBorder="1" applyAlignment="1" applyProtection="1">
      <alignment horizontal="left"/>
      <protection locked="0"/>
    </xf>
    <xf numFmtId="0" fontId="8" fillId="0" borderId="0" xfId="0" applyFont="1" applyFill="1" applyBorder="1" applyAlignment="1" applyProtection="1">
      <alignment horizontal="right"/>
      <protection locked="0"/>
    </xf>
    <xf numFmtId="0" fontId="10" fillId="0" borderId="0" xfId="49" applyNumberFormat="1" applyFont="1" applyFill="1" applyBorder="1" applyAlignment="1" applyProtection="1">
      <alignment horizontal="left"/>
      <protection locked="0"/>
    </xf>
    <xf numFmtId="0" fontId="10" fillId="0" borderId="0" xfId="0" applyNumberFormat="1" applyFont="1" applyFill="1" applyBorder="1" applyAlignment="1" applyProtection="1">
      <alignment horizontal="left"/>
      <protection locked="0"/>
    </xf>
    <xf numFmtId="0" fontId="10" fillId="0" borderId="0" xfId="49" applyFont="1" applyFill="1" applyAlignment="1" applyProtection="1">
      <alignment horizontal="left"/>
    </xf>
    <xf numFmtId="0" fontId="8" fillId="0" borderId="0" xfId="0" applyFont="1" applyFill="1" applyBorder="1" applyAlignment="1">
      <alignment horizontal="right"/>
    </xf>
    <xf numFmtId="0" fontId="8" fillId="0" borderId="0" xfId="0" applyNumberFormat="1" applyFont="1" applyFill="1" applyAlignment="1">
      <alignment horizontal="right"/>
    </xf>
    <xf numFmtId="0" fontId="10" fillId="0" borderId="0" xfId="0" applyFont="1" applyFill="1" applyAlignment="1">
      <alignment horizontal="left"/>
    </xf>
    <xf numFmtId="0" fontId="7" fillId="0" borderId="0" xfId="0" applyFont="1" applyFill="1"/>
    <xf numFmtId="8" fontId="8" fillId="0" borderId="0" xfId="40" applyFont="1" applyFill="1" applyAlignment="1">
      <alignment horizontal="left"/>
    </xf>
    <xf numFmtId="0" fontId="8" fillId="0" borderId="0" xfId="0" applyFont="1" applyFill="1" applyAlignment="1">
      <alignment horizontal="right"/>
    </xf>
    <xf numFmtId="20" fontId="8" fillId="0" borderId="0" xfId="0" applyNumberFormat="1" applyFont="1" applyFill="1" applyAlignment="1">
      <alignment horizontal="right"/>
    </xf>
    <xf numFmtId="0" fontId="7" fillId="0" borderId="0" xfId="0" applyFont="1" applyFill="1" applyBorder="1" applyAlignment="1">
      <alignment horizontal="left"/>
    </xf>
    <xf numFmtId="0" fontId="8" fillId="0" borderId="0" xfId="53" applyFont="1" applyFill="1" applyAlignment="1">
      <alignment horizontal="right"/>
    </xf>
    <xf numFmtId="0" fontId="8" fillId="0" borderId="0" xfId="53" applyFont="1" applyFill="1" applyBorder="1" applyAlignment="1">
      <alignment horizontal="left"/>
    </xf>
    <xf numFmtId="0" fontId="10" fillId="0" borderId="0" xfId="53" applyFont="1" applyFill="1" applyAlignment="1">
      <alignment horizontal="left"/>
    </xf>
    <xf numFmtId="0" fontId="7" fillId="0" borderId="0" xfId="53" applyFont="1" applyFill="1" applyBorder="1" applyAlignment="1">
      <alignment horizontal="center"/>
    </xf>
    <xf numFmtId="0" fontId="8" fillId="0" borderId="0" xfId="0" applyFont="1" applyFill="1" applyBorder="1"/>
    <xf numFmtId="0" fontId="10" fillId="0" borderId="0" xfId="49" applyFont="1" applyFill="1" applyBorder="1" applyAlignment="1" applyProtection="1"/>
    <xf numFmtId="164" fontId="8" fillId="0" borderId="0" xfId="0" applyNumberFormat="1" applyFont="1" applyFill="1" applyAlignment="1">
      <alignment horizontal="right"/>
    </xf>
    <xf numFmtId="164" fontId="8" fillId="0" borderId="0" xfId="0" applyNumberFormat="1" applyFont="1" applyFill="1" applyAlignment="1">
      <alignment horizontal="left"/>
    </xf>
    <xf numFmtId="0" fontId="10" fillId="0" borderId="0" xfId="49" applyFont="1" applyFill="1" applyBorder="1" applyAlignment="1" applyProtection="1">
      <alignment horizontal="left"/>
    </xf>
    <xf numFmtId="0" fontId="10" fillId="0" borderId="0" xfId="0" applyFont="1" applyFill="1"/>
    <xf numFmtId="0" fontId="11" fillId="0" borderId="0" xfId="0" applyFont="1" applyFill="1" applyAlignment="1">
      <alignment horizontal="right"/>
    </xf>
    <xf numFmtId="12" fontId="8" fillId="0" borderId="0" xfId="0" applyNumberFormat="1" applyFont="1" applyFill="1" applyAlignment="1">
      <alignment horizontal="right"/>
    </xf>
    <xf numFmtId="0" fontId="12" fillId="0" borderId="0" xfId="0" applyFont="1" applyFill="1" applyAlignment="1">
      <alignment horizontal="left"/>
    </xf>
    <xf numFmtId="0" fontId="7" fillId="0" borderId="0" xfId="0" applyFont="1" applyFill="1" applyAlignment="1">
      <alignment horizontal="right"/>
    </xf>
    <xf numFmtId="0" fontId="7" fillId="0" borderId="0" xfId="0" applyNumberFormat="1" applyFont="1" applyFill="1" applyAlignment="1">
      <alignment horizontal="right"/>
    </xf>
    <xf numFmtId="0" fontId="7" fillId="0" borderId="0" xfId="0" applyFont="1" applyFill="1" applyBorder="1" applyAlignment="1">
      <alignment horizontal="left" vertical="top" wrapText="1"/>
    </xf>
    <xf numFmtId="0" fontId="10" fillId="0" borderId="0" xfId="0" quotePrefix="1" applyFont="1" applyFill="1" applyAlignment="1">
      <alignment horizontal="left"/>
    </xf>
    <xf numFmtId="0" fontId="8" fillId="0" borderId="0" xfId="0" quotePrefix="1" applyFont="1" applyFill="1" applyAlignment="1">
      <alignment horizontal="left"/>
    </xf>
    <xf numFmtId="11" fontId="10" fillId="0" borderId="0" xfId="49" applyNumberFormat="1" applyFont="1" applyFill="1" applyAlignment="1" applyProtection="1">
      <alignment horizontal="left"/>
    </xf>
    <xf numFmtId="0" fontId="8" fillId="0" borderId="0" xfId="0" applyFont="1" applyFill="1" applyBorder="1" applyAlignment="1"/>
    <xf numFmtId="3" fontId="8" fillId="0" borderId="0" xfId="0" applyNumberFormat="1" applyFont="1" applyFill="1" applyBorder="1" applyAlignment="1">
      <alignment horizontal="right"/>
    </xf>
    <xf numFmtId="0" fontId="8" fillId="0" borderId="0" xfId="0" applyFont="1" applyFill="1" applyProtection="1">
      <protection locked="0"/>
    </xf>
    <xf numFmtId="0" fontId="10" fillId="0" borderId="0" xfId="0" applyFont="1" applyFill="1" applyBorder="1" applyAlignment="1">
      <alignment horizontal="left"/>
    </xf>
    <xf numFmtId="8" fontId="7" fillId="0" borderId="0" xfId="40" applyFont="1" applyFill="1" applyAlignment="1">
      <alignment horizontal="center"/>
    </xf>
    <xf numFmtId="0" fontId="7" fillId="0" borderId="0" xfId="0" applyNumberFormat="1" applyFont="1" applyFill="1" applyAlignment="1">
      <alignment horizontal="center"/>
    </xf>
    <xf numFmtId="0" fontId="14" fillId="0" borderId="0" xfId="0" applyFont="1" applyFill="1" applyBorder="1" applyAlignment="1">
      <alignment horizontal="left"/>
    </xf>
    <xf numFmtId="0" fontId="7" fillId="0" borderId="0" xfId="0" applyFont="1" applyFill="1" applyAlignment="1">
      <alignment horizontal="left"/>
    </xf>
    <xf numFmtId="0" fontId="8" fillId="0" borderId="0" xfId="0" applyFont="1" applyFill="1" applyAlignment="1"/>
    <xf numFmtId="0" fontId="33" fillId="0" borderId="0" xfId="0" applyFont="1" applyAlignment="1">
      <alignment horizontal="center"/>
    </xf>
    <xf numFmtId="0" fontId="8" fillId="0" borderId="0" xfId="0" applyNumberFormat="1" applyFont="1" applyFill="1" applyAlignment="1">
      <alignment horizontal="center"/>
    </xf>
    <xf numFmtId="49" fontId="8" fillId="0" borderId="0" xfId="0" applyNumberFormat="1" applyFont="1" applyFill="1" applyAlignment="1">
      <alignment horizontal="center"/>
    </xf>
    <xf numFmtId="16" fontId="8" fillId="0" borderId="0" xfId="0" applyNumberFormat="1" applyFont="1" applyFill="1" applyAlignment="1">
      <alignment horizontal="center"/>
    </xf>
    <xf numFmtId="0" fontId="34" fillId="0" borderId="0" xfId="53" applyFont="1" applyFill="1" applyBorder="1" applyAlignment="1">
      <alignment horizontal="left"/>
    </xf>
    <xf numFmtId="0" fontId="8" fillId="0" borderId="0" xfId="0" applyFont="1" applyAlignment="1">
      <alignment vertical="center"/>
    </xf>
    <xf numFmtId="0" fontId="8" fillId="0" borderId="0" xfId="0" applyFont="1"/>
    <xf numFmtId="0" fontId="35" fillId="0" borderId="0" xfId="49" applyFont="1" applyFill="1" applyAlignment="1" applyProtection="1">
      <alignment horizontal="left"/>
    </xf>
    <xf numFmtId="0" fontId="7" fillId="0" borderId="0" xfId="0" applyFont="1" applyFill="1" applyAlignment="1">
      <alignment horizontal="left"/>
    </xf>
    <xf numFmtId="0" fontId="8" fillId="0" borderId="0" xfId="0" applyFont="1" applyFill="1" applyAlignment="1"/>
    <xf numFmtId="0" fontId="8"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0" fontId="35" fillId="0" borderId="0" xfId="49" applyFont="1" applyAlignment="1" applyProtection="1"/>
    <xf numFmtId="0" fontId="33" fillId="0" borderId="0" xfId="0" applyFont="1"/>
    <xf numFmtId="0" fontId="35" fillId="0" borderId="0" xfId="49" applyFont="1" applyFill="1" applyAlignment="1" applyProtection="1"/>
    <xf numFmtId="0" fontId="35" fillId="0" borderId="0" xfId="49" applyFont="1" applyFill="1" applyBorder="1" applyAlignment="1" applyProtection="1"/>
    <xf numFmtId="0" fontId="34" fillId="0" borderId="0" xfId="0" applyFont="1" applyFill="1" applyBorder="1" applyAlignment="1">
      <alignment horizontal="left"/>
    </xf>
    <xf numFmtId="49" fontId="38" fillId="0" borderId="0" xfId="53" applyNumberFormat="1" applyFont="1" applyBorder="1" applyAlignment="1" applyProtection="1">
      <alignment horizontal="left"/>
      <protection locked="0"/>
    </xf>
    <xf numFmtId="49" fontId="8" fillId="0" borderId="0" xfId="53" applyNumberFormat="1" applyFont="1" applyFill="1" applyBorder="1" applyAlignment="1" applyProtection="1">
      <alignment horizontal="left"/>
      <protection locked="0"/>
    </xf>
    <xf numFmtId="0" fontId="7" fillId="0" borderId="0" xfId="0" applyFont="1" applyFill="1" applyAlignment="1">
      <alignment horizontal="center"/>
    </xf>
    <xf numFmtId="0" fontId="8" fillId="0" borderId="0" xfId="0" applyFont="1" applyFill="1" applyAlignment="1">
      <alignment horizontal="center"/>
    </xf>
    <xf numFmtId="16" fontId="8" fillId="0" borderId="0" xfId="0" applyNumberFormat="1" applyFont="1" applyFill="1" applyAlignment="1">
      <alignment horizontal="right"/>
    </xf>
    <xf numFmtId="0" fontId="8" fillId="0" borderId="0" xfId="0" applyFont="1" applyFill="1" applyAlignment="1">
      <alignment horizontal="center"/>
    </xf>
    <xf numFmtId="0" fontId="8" fillId="0" borderId="0" xfId="0" applyFont="1" applyFill="1" applyAlignment="1">
      <alignment horizontal="center"/>
    </xf>
    <xf numFmtId="0" fontId="8" fillId="34" borderId="0" xfId="0" applyFont="1" applyFill="1"/>
    <xf numFmtId="0" fontId="39" fillId="0" borderId="0" xfId="0" applyFont="1"/>
    <xf numFmtId="0" fontId="41" fillId="0" borderId="0" xfId="0" applyFont="1"/>
    <xf numFmtId="0" fontId="39" fillId="0" borderId="0" xfId="0" applyFont="1" applyFill="1"/>
    <xf numFmtId="0" fontId="33" fillId="0" borderId="0" xfId="0" applyFont="1" applyFill="1"/>
    <xf numFmtId="0" fontId="42" fillId="0" borderId="0" xfId="0" applyFont="1" applyFill="1"/>
    <xf numFmtId="0" fontId="34" fillId="0" borderId="0" xfId="0" applyFont="1" applyFill="1"/>
    <xf numFmtId="0" fontId="34" fillId="0" borderId="0" xfId="0" applyFont="1" applyFill="1" applyAlignment="1">
      <alignment horizontal="right"/>
    </xf>
    <xf numFmtId="0" fontId="11" fillId="0" borderId="0" xfId="0" applyFont="1" applyFill="1" applyBorder="1" applyAlignment="1">
      <alignment horizontal="left"/>
    </xf>
    <xf numFmtId="0" fontId="43" fillId="0" borderId="0" xfId="0" applyFont="1"/>
    <xf numFmtId="0" fontId="8" fillId="0" borderId="0" xfId="0" applyFont="1" applyFill="1" applyAlignment="1">
      <alignment horizontal="center"/>
    </xf>
    <xf numFmtId="0" fontId="44" fillId="0" borderId="0" xfId="0" applyFont="1" applyFill="1" applyAlignment="1">
      <alignment horizontal="left"/>
    </xf>
    <xf numFmtId="0" fontId="45" fillId="0" borderId="0" xfId="0" applyFont="1" applyFill="1" applyBorder="1" applyAlignment="1">
      <alignment horizontal="left"/>
    </xf>
    <xf numFmtId="0" fontId="8" fillId="0" borderId="0" xfId="0" applyFont="1" applyFill="1" applyAlignment="1">
      <alignment horizontal="center"/>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0" fontId="10" fillId="0" borderId="0" xfId="0" applyFont="1"/>
    <xf numFmtId="0" fontId="8" fillId="0" borderId="0" xfId="0" applyFont="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0" fontId="34" fillId="0" borderId="0" xfId="0" applyFont="1" applyFill="1" applyAlignment="1">
      <alignment horizontal="left"/>
    </xf>
    <xf numFmtId="8" fontId="11" fillId="0" borderId="0" xfId="0" applyNumberFormat="1" applyFont="1" applyFill="1" applyAlignment="1">
      <alignment horizontal="right"/>
    </xf>
    <xf numFmtId="0" fontId="8" fillId="0" borderId="0" xfId="0" applyFont="1" applyFill="1" applyAlignment="1">
      <alignment horizontal="center"/>
    </xf>
    <xf numFmtId="0" fontId="47" fillId="0" borderId="0" xfId="0" applyFont="1" applyFill="1" applyAlignment="1">
      <alignment horizontal="left"/>
    </xf>
    <xf numFmtId="0" fontId="8"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8" fontId="8" fillId="0" borderId="0" xfId="0" applyNumberFormat="1" applyFont="1" applyFill="1" applyAlignment="1">
      <alignment horizontal="center"/>
    </xf>
    <xf numFmtId="0" fontId="8" fillId="0" borderId="0" xfId="0" applyFont="1" applyAlignment="1">
      <alignment horizontal="right" vertical="center"/>
    </xf>
    <xf numFmtId="0" fontId="10" fillId="0" borderId="0" xfId="49" applyFont="1" applyAlignment="1" applyProtection="1">
      <alignment vertical="center"/>
    </xf>
    <xf numFmtId="0" fontId="48" fillId="0" borderId="0" xfId="0" applyFont="1" applyFill="1" applyAlignment="1">
      <alignment horizontal="left"/>
    </xf>
    <xf numFmtId="0" fontId="37" fillId="0" borderId="0" xfId="49" applyFont="1" applyFill="1" applyAlignment="1" applyProtection="1"/>
    <xf numFmtId="0" fontId="2" fillId="0" borderId="0" xfId="0" applyFont="1" applyFill="1"/>
    <xf numFmtId="0" fontId="0" fillId="0" borderId="0" xfId="0" applyFill="1"/>
    <xf numFmtId="8" fontId="8" fillId="0" borderId="0" xfId="0" applyNumberFormat="1" applyFont="1" applyFill="1" applyBorder="1" applyAlignment="1">
      <alignment horizontal="left"/>
    </xf>
    <xf numFmtId="0" fontId="49" fillId="0" borderId="0" xfId="49" applyFont="1" applyFill="1" applyAlignment="1" applyProtection="1">
      <alignment horizontal="left"/>
    </xf>
    <xf numFmtId="0" fontId="48" fillId="0" borderId="0" xfId="0" applyFont="1" applyFill="1" applyAlignment="1">
      <alignment horizontal="right"/>
    </xf>
    <xf numFmtId="0" fontId="48" fillId="0" borderId="0" xfId="0" applyFont="1" applyFill="1" applyBorder="1" applyAlignment="1">
      <alignment horizontal="left"/>
    </xf>
    <xf numFmtId="0" fontId="8" fillId="0" borderId="0" xfId="0" applyFont="1" applyAlignment="1">
      <alignment wrapText="1"/>
    </xf>
    <xf numFmtId="0" fontId="8" fillId="0" borderId="0" xfId="0" applyFont="1" applyFill="1" applyAlignment="1">
      <alignment horizontal="center"/>
    </xf>
    <xf numFmtId="0" fontId="7" fillId="0" borderId="0" xfId="0" applyFont="1"/>
    <xf numFmtId="0" fontId="9" fillId="0" borderId="0" xfId="0" applyFont="1"/>
    <xf numFmtId="0" fontId="7" fillId="0" borderId="0" xfId="0" applyFont="1" applyAlignment="1">
      <alignment horizontal="center"/>
    </xf>
    <xf numFmtId="0" fontId="7" fillId="0" borderId="0" xfId="0" applyFont="1" applyAlignment="1"/>
    <xf numFmtId="0" fontId="7" fillId="0" borderId="0" xfId="0" applyNumberFormat="1" applyFont="1" applyFill="1" applyBorder="1" applyAlignment="1" applyProtection="1">
      <alignment horizontal="center"/>
      <protection locked="0"/>
    </xf>
    <xf numFmtId="0" fontId="8" fillId="0" borderId="0" xfId="0" applyNumberFormat="1" applyFont="1" applyFill="1" applyBorder="1" applyAlignment="1" applyProtection="1">
      <alignment horizontal="center"/>
      <protection locked="0"/>
    </xf>
    <xf numFmtId="0" fontId="8" fillId="0" borderId="0" xfId="53" applyNumberFormat="1" applyFont="1" applyFill="1" applyAlignment="1">
      <alignment horizontal="center"/>
    </xf>
    <xf numFmtId="0" fontId="8" fillId="0" borderId="0" xfId="53" applyFont="1" applyFill="1" applyAlignment="1">
      <alignment horizontal="center"/>
    </xf>
    <xf numFmtId="0" fontId="8" fillId="0" borderId="0" xfId="0" applyNumberFormat="1" applyFont="1" applyFill="1" applyBorder="1" applyAlignment="1">
      <alignment horizontal="center"/>
    </xf>
    <xf numFmtId="0" fontId="48" fillId="0" borderId="0" xfId="0" applyNumberFormat="1" applyFont="1" applyFill="1" applyAlignment="1">
      <alignment horizontal="center"/>
    </xf>
    <xf numFmtId="0" fontId="8" fillId="0" borderId="0" xfId="0" applyFont="1" applyFill="1" applyBorder="1" applyAlignment="1">
      <alignment horizontal="center"/>
    </xf>
    <xf numFmtId="0" fontId="13" fillId="0" borderId="0" xfId="0" applyNumberFormat="1" applyFont="1" applyFill="1" applyAlignment="1">
      <alignment horizontal="center"/>
    </xf>
    <xf numFmtId="0" fontId="8" fillId="0" borderId="0" xfId="0" applyFont="1" applyAlignment="1">
      <alignment horizontal="center" vertical="center"/>
    </xf>
    <xf numFmtId="0" fontId="7" fillId="0" borderId="0" xfId="0" applyFont="1" applyFill="1" applyBorder="1" applyAlignment="1" applyProtection="1">
      <alignment horizontal="center"/>
      <protection locked="0"/>
    </xf>
    <xf numFmtId="0" fontId="10" fillId="0" borderId="0" xfId="49" applyFont="1" applyAlignment="1" applyProtection="1"/>
    <xf numFmtId="0" fontId="8" fillId="0" borderId="0" xfId="0" applyFont="1" applyAlignment="1">
      <alignment horizontal="right"/>
    </xf>
    <xf numFmtId="0" fontId="34" fillId="0" borderId="0" xfId="0" applyFont="1"/>
    <xf numFmtId="0" fontId="8" fillId="0" borderId="0" xfId="0" applyFont="1" applyFill="1" applyAlignment="1">
      <alignment horizontal="center"/>
    </xf>
    <xf numFmtId="0" fontId="9" fillId="0" borderId="0" xfId="0" applyFont="1" applyAlignment="1">
      <alignment horizontal="center"/>
    </xf>
    <xf numFmtId="0" fontId="8"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xf>
    <xf numFmtId="0" fontId="42" fillId="0" borderId="0" xfId="0" applyFont="1"/>
    <xf numFmtId="0" fontId="42" fillId="0" borderId="0" xfId="0" applyFont="1" applyAlignment="1">
      <alignment horizontal="left"/>
    </xf>
    <xf numFmtId="0" fontId="42" fillId="0" borderId="0" xfId="0" applyFont="1" applyAlignment="1">
      <alignment horizontal="center"/>
    </xf>
    <xf numFmtId="0" fontId="8" fillId="0" borderId="0" xfId="49" applyFont="1" applyFill="1" applyAlignment="1" applyProtection="1">
      <alignment horizontal="left"/>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xf>
    <xf numFmtId="0" fontId="50" fillId="0" borderId="0" xfId="0" applyFont="1" applyFill="1" applyBorder="1" applyAlignment="1">
      <alignment horizontal="left"/>
    </xf>
    <xf numFmtId="0" fontId="8" fillId="0" borderId="0" xfId="0" applyFont="1" applyFill="1" applyAlignment="1">
      <alignment horizontal="center"/>
    </xf>
    <xf numFmtId="0" fontId="8" fillId="0" borderId="0" xfId="0" applyFont="1" applyFill="1" applyAlignment="1">
      <alignment horizontal="center"/>
    </xf>
    <xf numFmtId="8" fontId="8" fillId="0" borderId="0" xfId="0" applyNumberFormat="1" applyFont="1" applyFill="1" applyBorder="1" applyAlignment="1" applyProtection="1">
      <alignment horizontal="center"/>
      <protection locked="0"/>
    </xf>
    <xf numFmtId="0" fontId="42" fillId="0" borderId="0" xfId="0" applyFont="1" applyAlignment="1">
      <alignment horizontal="right"/>
    </xf>
    <xf numFmtId="0" fontId="8" fillId="0" borderId="0" xfId="53" applyFont="1" applyFill="1" applyBorder="1" applyAlignment="1"/>
    <xf numFmtId="0" fontId="8"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center"/>
    </xf>
    <xf numFmtId="0" fontId="10" fillId="35" borderId="0" xfId="49" applyFont="1" applyFill="1" applyAlignment="1" applyProtection="1"/>
    <xf numFmtId="0" fontId="8" fillId="35" borderId="0" xfId="0" applyFont="1" applyFill="1"/>
    <xf numFmtId="0" fontId="8" fillId="35" borderId="0" xfId="0" applyFont="1" applyFill="1" applyAlignment="1">
      <alignment horizontal="center"/>
    </xf>
    <xf numFmtId="8" fontId="8" fillId="35" borderId="0" xfId="0" applyNumberFormat="1" applyFont="1" applyFill="1" applyBorder="1" applyAlignment="1" applyProtection="1">
      <alignment horizontal="center"/>
      <protection locked="0"/>
    </xf>
    <xf numFmtId="0" fontId="34" fillId="35" borderId="0" xfId="0" applyFont="1" applyFill="1"/>
    <xf numFmtId="0" fontId="9" fillId="0" borderId="0" xfId="0" applyFont="1" applyFill="1"/>
    <xf numFmtId="0" fontId="8" fillId="0" borderId="0" xfId="0" applyFont="1" applyFill="1" applyAlignment="1">
      <alignment horizontal="center"/>
    </xf>
    <xf numFmtId="0" fontId="7" fillId="0" borderId="0" xfId="0" applyFont="1" applyFill="1" applyAlignment="1">
      <alignment horizontal="left"/>
    </xf>
    <xf numFmtId="0" fontId="8" fillId="0" borderId="0" xfId="0" applyFont="1" applyFill="1" applyAlignment="1"/>
    <xf numFmtId="0" fontId="7" fillId="0" borderId="0" xfId="0" applyFont="1" applyFill="1" applyAlignment="1">
      <alignment horizontal="center"/>
    </xf>
    <xf numFmtId="0" fontId="8" fillId="0" borderId="0" xfId="0" applyFont="1" applyFill="1" applyAlignment="1">
      <alignment horizontal="center"/>
    </xf>
    <xf numFmtId="8" fontId="8" fillId="0" borderId="0" xfId="0" applyNumberFormat="1" applyFont="1" applyFill="1"/>
  </cellXfs>
  <cellStyles count="6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Bad" xfId="37" builtinId="27" customBuiltin="1"/>
    <cellStyle name="Calculation" xfId="38" builtinId="22" customBuiltin="1"/>
    <cellStyle name="Check Cell" xfId="39" builtinId="23" customBuiltin="1"/>
    <cellStyle name="Currency" xfId="40" builtinId="4"/>
    <cellStyle name="Currency 2" xfId="41" xr:uid="{00000000-0005-0000-0000-000028000000}"/>
    <cellStyle name="Currency 3" xfId="42" xr:uid="{00000000-0005-0000-0000-000029000000}"/>
    <cellStyle name="Currency 4" xfId="64" xr:uid="{00000000-0005-0000-0000-00002A000000}"/>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xr:uid="{00000000-0005-0000-0000-000036000000}"/>
    <cellStyle name="Normal 2 2" xfId="54" xr:uid="{00000000-0005-0000-0000-000037000000}"/>
    <cellStyle name="Normal 3" xfId="55" xr:uid="{00000000-0005-0000-0000-000038000000}"/>
    <cellStyle name="Normal 4" xfId="62" xr:uid="{00000000-0005-0000-0000-000039000000}"/>
    <cellStyle name="Normal 5" xfId="65" xr:uid="{00000000-0005-0000-0000-00003A000000}"/>
    <cellStyle name="Note 2" xfId="56" xr:uid="{00000000-0005-0000-0000-00003B000000}"/>
    <cellStyle name="Note 3" xfId="57" xr:uid="{00000000-0005-0000-0000-00003C000000}"/>
    <cellStyle name="Output" xfId="58" builtinId="21" customBuiltin="1"/>
    <cellStyle name="Percent 2" xfId="63" xr:uid="{00000000-0005-0000-0000-00003F000000}"/>
    <cellStyle name="Title" xfId="59" builtinId="15" customBuiltin="1"/>
    <cellStyle name="Total" xfId="60" builtinId="25" customBuiltin="1"/>
    <cellStyle name="Warning Text" xfId="61"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0</xdr:row>
      <xdr:rowOff>0</xdr:rowOff>
    </xdr:to>
    <xdr:sp macro="" textlink="">
      <xdr:nvSpPr>
        <xdr:cNvPr id="1025" name="Text 1">
          <a:extLst>
            <a:ext uri="{FF2B5EF4-FFF2-40B4-BE49-F238E27FC236}">
              <a16:creationId xmlns:a16="http://schemas.microsoft.com/office/drawing/2014/main" id="{00000000-0008-0000-0000-000001040000}"/>
            </a:ext>
          </a:extLst>
        </xdr:cNvPr>
        <xdr:cNvSpPr txBox="1">
          <a:spLocks noChangeArrowheads="1"/>
        </xdr:cNvSpPr>
      </xdr:nvSpPr>
      <xdr:spPr bwMode="auto">
        <a:xfrm>
          <a:off x="0" y="0"/>
          <a:ext cx="60102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0" strike="noStrike">
              <a:solidFill>
                <a:srgbClr val="000000"/>
              </a:solidFill>
              <a:latin typeface="Geneva"/>
            </a:rPr>
            <a:t>LIMITS OF SALE — Morri</a:t>
          </a:r>
        </a:p>
        <a:p>
          <a:pPr algn="l" rtl="0">
            <a:defRPr sz="1000"/>
          </a:pPr>
          <a:endParaRPr lang="en-US" sz="900" b="0" i="0" strike="noStrike">
            <a:solidFill>
              <a:srgbClr val="000000"/>
            </a:solidFill>
            <a:latin typeface="Geneva"/>
          </a:endParaRPr>
        </a:p>
        <a:p>
          <a:pPr algn="l" rtl="0">
            <a:defRPr sz="1000"/>
          </a:pPr>
          <a:r>
            <a:rPr lang="en-US" sz="900" b="0" i="0" strike="noStrike">
              <a:solidFill>
                <a:srgbClr val="000000"/>
              </a:solidFill>
              <a:latin typeface="Geneva"/>
            </a:rPr>
            <a:t>son </a:t>
          </a:r>
        </a:p>
        <a:p>
          <a:pPr algn="l" rtl="0">
            <a:defRPr sz="1000"/>
          </a:pPr>
          <a:r>
            <a:rPr lang="en-US" sz="900" b="0" i="0" strike="noStrike">
              <a:solidFill>
                <a:srgbClr val="000000"/>
              </a:solidFill>
              <a:latin typeface="Geneva"/>
            </a:rPr>
            <a:t>products are offered for sale only through authorized distributors.  Possession of this price sheet by any person is not to be construed as an offer to sell the products listed.</a:t>
          </a:r>
        </a:p>
        <a:p>
          <a:pPr algn="l" rtl="0">
            <a:defRPr sz="1000"/>
          </a:pPr>
          <a:endParaRPr lang="en-US" sz="900" b="0" i="0" strike="noStrike">
            <a:solidFill>
              <a:srgbClr val="000000"/>
            </a:solidFill>
            <a:latin typeface="Geneva"/>
          </a:endParaRPr>
        </a:p>
        <a:p>
          <a:pPr algn="l" rtl="0">
            <a:defRPr sz="1000"/>
          </a:pPr>
          <a:r>
            <a:rPr lang="en-US" sz="900" b="0" i="0" strike="noStrike">
              <a:solidFill>
                <a:srgbClr val="000000"/>
              </a:solidFill>
              <a:latin typeface="Geneva"/>
            </a:rPr>
            <a:t>PRICE CHANGES — Prices listed herein are subject to change without notice.</a:t>
          </a:r>
        </a:p>
        <a:p>
          <a:pPr algn="l" rtl="0">
            <a:defRPr sz="1000"/>
          </a:pPr>
          <a:endParaRPr lang="en-US" sz="900" b="0" i="0" strike="noStrike">
            <a:solidFill>
              <a:srgbClr val="000000"/>
            </a:solidFill>
            <a:latin typeface="Geneva"/>
          </a:endParaRPr>
        </a:p>
        <a:p>
          <a:pPr algn="l" rtl="0">
            <a:defRPr sz="1000"/>
          </a:pPr>
          <a:r>
            <a:rPr lang="en-US" sz="900" b="0" i="0" strike="noStrike">
              <a:solidFill>
                <a:srgbClr val="000000"/>
              </a:solidFill>
              <a:latin typeface="Geneva"/>
            </a:rPr>
            <a:t>PRODUCT CHANGES — Product updates, design, and materials are subject to change without notice.  It is recommended to verify with Morrison Bros. Co. when the specification is critical.</a:t>
          </a:r>
        </a:p>
        <a:p>
          <a:pPr algn="l" rtl="0">
            <a:defRPr sz="1000"/>
          </a:pPr>
          <a:endParaRPr lang="en-US" sz="900" b="0" i="0" strike="noStrike">
            <a:solidFill>
              <a:srgbClr val="000000"/>
            </a:solidFill>
            <a:latin typeface="Geneva"/>
          </a:endParaRPr>
        </a:p>
        <a:p>
          <a:pPr algn="l" rtl="0">
            <a:defRPr sz="1000"/>
          </a:pPr>
          <a:r>
            <a:rPr lang="en-US" sz="900" b="0" i="0" strike="noStrike">
              <a:solidFill>
                <a:srgbClr val="000000"/>
              </a:solidFill>
              <a:latin typeface="Geneva"/>
            </a:rPr>
            <a:t>DRAWINGS — Single copies of assembly drawings can be furnished on request.</a:t>
          </a:r>
        </a:p>
        <a:p>
          <a:pPr algn="l" rtl="0">
            <a:defRPr sz="1000"/>
          </a:pPr>
          <a:endParaRPr lang="en-US" sz="900" b="0" i="0" strike="noStrike">
            <a:solidFill>
              <a:srgbClr val="000000"/>
            </a:solidFill>
            <a:latin typeface="Geneva"/>
          </a:endParaRPr>
        </a:p>
        <a:p>
          <a:pPr algn="l" rtl="0">
            <a:defRPr sz="1000"/>
          </a:pPr>
          <a:r>
            <a:rPr lang="en-US" sz="900" b="0" i="0" strike="noStrike">
              <a:solidFill>
                <a:srgbClr val="000000"/>
              </a:solidFill>
              <a:latin typeface="Geneva"/>
            </a:rPr>
            <a:t>WARRANTY — All Morrison products are thoroughly tested before shipment and only material found to be defective in manufacture will be replaced.  Claims must be made within one year from the date of invoice.  Morrison Bros. Co. will not allow claims for labor or consequential damage resulting from purchase, installation, or misapplication of the product.</a:t>
          </a:r>
        </a:p>
        <a:p>
          <a:pPr algn="l" rtl="0">
            <a:defRPr sz="1000"/>
          </a:pPr>
          <a:endParaRPr lang="en-US" sz="900" b="0" i="0" strike="noStrike">
            <a:solidFill>
              <a:srgbClr val="000000"/>
            </a:solidFill>
            <a:latin typeface="Geneva"/>
          </a:endParaRPr>
        </a:p>
        <a:p>
          <a:pPr algn="l" rtl="0">
            <a:defRPr sz="1000"/>
          </a:pPr>
          <a:r>
            <a:rPr lang="en-US" sz="900" b="0" i="0" strike="noStrike">
              <a:solidFill>
                <a:srgbClr val="000000"/>
              </a:solidFill>
              <a:latin typeface="Geneva"/>
            </a:rPr>
            <a:t>Morrison Bros. Co. is not responsible for changes made to the contents of this disk. If you have any questions about the data in this file, contact us at 800-553-4840.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orbros.com/products/valves-and-fittings/foot-valves-suction-stubs/double-poppet-foot-valve" TargetMode="External"/><Relationship Id="rId21" Type="http://schemas.openxmlformats.org/officeDocument/2006/relationships/hyperlink" Target="http://www.morbros.com/products/caps-and-adaptors/tank-monitor-caps-adaptors/threaded-style-fill-cap-gauge-stick-port" TargetMode="External"/><Relationship Id="rId324" Type="http://schemas.openxmlformats.org/officeDocument/2006/relationships/hyperlink" Target="http://www.morbros.com/products/valves-and-fittings/quick-couplings/check-valve-adaptor" TargetMode="External"/><Relationship Id="rId531" Type="http://schemas.openxmlformats.org/officeDocument/2006/relationships/hyperlink" Target="http://www.morbros.com/products/valves-and-fittings/barrel-faucets/ball-valve-barrel-faucet-straight-style" TargetMode="External"/><Relationship Id="rId170" Type="http://schemas.openxmlformats.org/officeDocument/2006/relationships/hyperlink" Target="http://www.morbros.com/products/valves-and-fittings/overfill-prevention-valves/ast-overfill-prevention-valve-ss-series" TargetMode="External"/><Relationship Id="rId268" Type="http://schemas.openxmlformats.org/officeDocument/2006/relationships/hyperlink" Target="http://www.morbros.com/products/valves-and-fittings/anti-syphon-valves/anti-syphon-valve-w-expansion-relief" TargetMode="External"/><Relationship Id="rId475" Type="http://schemas.openxmlformats.org/officeDocument/2006/relationships/hyperlink" Target="http://www.morbros.com/products/gauges-and-alarms/clock-gauge-alarms/tank-alarm" TargetMode="External"/><Relationship Id="rId32" Type="http://schemas.openxmlformats.org/officeDocument/2006/relationships/hyperlink" Target="http://www.morbros.com/products/nozzles-and-swivels/bulk-plant-nozzles/90%C2%B0-bulk-fueling-nozzle" TargetMode="External"/><Relationship Id="rId128" Type="http://schemas.openxmlformats.org/officeDocument/2006/relationships/hyperlink" Target="http://www.morbros.com/products/underground-storage/manholes/limited-access-manhole-tank-monitoring" TargetMode="External"/><Relationship Id="rId335" Type="http://schemas.openxmlformats.org/officeDocument/2006/relationships/hyperlink" Target="http://www.morbros.com/products/transportation-equipment/quick-couplings/cam-and-groove-fitting-standard-gasket-teflon-enve" TargetMode="External"/><Relationship Id="rId542" Type="http://schemas.openxmlformats.org/officeDocument/2006/relationships/hyperlink" Target="http://www.morbros.com/products/gauges-and-alarms/liquid-level-gauge" TargetMode="External"/><Relationship Id="rId181" Type="http://schemas.openxmlformats.org/officeDocument/2006/relationships/hyperlink" Target="http://www.morbros.com/products/nozzles-and-swivels/automatic-shutoff-nozzles/automatic-shutoff-nozzle-double-shutoff-34" TargetMode="External"/><Relationship Id="rId402" Type="http://schemas.openxmlformats.org/officeDocument/2006/relationships/hyperlink" Target="http://www.morbros.com/products/manholes-and-sumps/dispenser-sumps/dispenser-pedestal" TargetMode="External"/><Relationship Id="rId279" Type="http://schemas.openxmlformats.org/officeDocument/2006/relationships/hyperlink" Target="http://www.morbros.com/products/gauges-and-alarms/clock-gauges/gallon-gauge" TargetMode="External"/><Relationship Id="rId486" Type="http://schemas.openxmlformats.org/officeDocument/2006/relationships/hyperlink" Target="http://www.morbros.com/products/gauges-and-alarms/sensorsprobes/oilwater-sensor" TargetMode="External"/><Relationship Id="rId43" Type="http://schemas.openxmlformats.org/officeDocument/2006/relationships/hyperlink" Target="http://www.morbros.com/products/nozzles-and-swivels/inlet-check-valves/inlet-check-valve-brass" TargetMode="External"/><Relationship Id="rId139" Type="http://schemas.openxmlformats.org/officeDocument/2006/relationships/hyperlink" Target="http://www.morbros.com/products/valves-and-fittings/overfill-prevention-valves/ast-overfill-prevention-valve-c-series" TargetMode="External"/><Relationship Id="rId346" Type="http://schemas.openxmlformats.org/officeDocument/2006/relationships/hyperlink" Target="http://www.morbros.com/products/valves-and-fittings/overfill-prevention-valves/ast-overfill-prevention-valve-c-series" TargetMode="External"/><Relationship Id="rId553" Type="http://schemas.openxmlformats.org/officeDocument/2006/relationships/hyperlink" Target="http://www.morbros.com/products/nozzles-and-swivels/hose-retriever/high-hose-retriever" TargetMode="External"/><Relationship Id="rId192" Type="http://schemas.openxmlformats.org/officeDocument/2006/relationships/hyperlink" Target="http://www.morbros.com/products/transportation-equipment/emergency-valves/spacer-spool" TargetMode="External"/><Relationship Id="rId206" Type="http://schemas.openxmlformats.org/officeDocument/2006/relationships/hyperlink" Target="http://www.morbros.com/products/transportation-equipment/quick-couplings/cam-and-groove-fitting-female-coupler-x-male-adapt" TargetMode="External"/><Relationship Id="rId413" Type="http://schemas.openxmlformats.org/officeDocument/2006/relationships/hyperlink" Target="http://www.morbros.com/products/hose-retrievers-nozzles-and-swivels/hose-retriever/hose-retriever" TargetMode="External"/><Relationship Id="rId497" Type="http://schemas.openxmlformats.org/officeDocument/2006/relationships/hyperlink" Target="http://www.morbros.com/products/gauges-and-alarms/clock-gauge-alarms/liter-gauge-alarm" TargetMode="External"/><Relationship Id="rId357" Type="http://schemas.openxmlformats.org/officeDocument/2006/relationships/hyperlink" Target="http://www.morbros.com/products/gauges-and-alarms/clock-gauge-alarms/gallon-gauge-alarm" TargetMode="External"/><Relationship Id="rId54" Type="http://schemas.openxmlformats.org/officeDocument/2006/relationships/hyperlink" Target="http://www.morbros.com/products/valves-and-fittings/gate-valves/brass-gate-valve-locking-style" TargetMode="External"/><Relationship Id="rId217" Type="http://schemas.openxmlformats.org/officeDocument/2006/relationships/hyperlink" Target="http://www.morbros.com/products/underground-storage/vents/pressure-vacuum-vent-underground-and-low-volume-tanks" TargetMode="External"/><Relationship Id="rId564" Type="http://schemas.openxmlformats.org/officeDocument/2006/relationships/hyperlink" Target="http://www.morbros.com/products/nozzles-and-swivels/hose-retriever/high-hose-retriever" TargetMode="External"/><Relationship Id="rId424" Type="http://schemas.openxmlformats.org/officeDocument/2006/relationships/hyperlink" Target="http://www.morbros.com/products/valves-and-fittings/solenoid-valves/solenoid-valve-ss" TargetMode="External"/><Relationship Id="rId270" Type="http://schemas.openxmlformats.org/officeDocument/2006/relationships/hyperlink" Target="http://www.morbros.com/products/valves-and-fittings/faucets/quick-closing-barrel-faucet" TargetMode="External"/><Relationship Id="rId65" Type="http://schemas.openxmlformats.org/officeDocument/2006/relationships/hyperlink" Target="http://www.morbros.com/products/vents/emergency-vents/female-threaded-emergency-vents" TargetMode="External"/><Relationship Id="rId130" Type="http://schemas.openxmlformats.org/officeDocument/2006/relationships/hyperlink" Target="http://www.morbros.com/products/environmental-equipment/manholes/limited-access-manhole-monitoring-well" TargetMode="External"/><Relationship Id="rId368" Type="http://schemas.openxmlformats.org/officeDocument/2006/relationships/hyperlink" Target="http://www.morbros.com/products/caps-and-adaptors/extractor-pipe-caps/extractor-pipe-cap-port-hole-and-vent-tube" TargetMode="External"/><Relationship Id="rId575" Type="http://schemas.openxmlformats.org/officeDocument/2006/relationships/hyperlink" Target="http://www.morbros.com/products/valves-and-fittings/solenoid-valves/solenoid-valve-ss" TargetMode="External"/><Relationship Id="rId228" Type="http://schemas.openxmlformats.org/officeDocument/2006/relationships/hyperlink" Target="http://www.morbros.com/products/gauges-and-alarms/clock-gauges/clock-gauge" TargetMode="External"/><Relationship Id="rId435" Type="http://schemas.openxmlformats.org/officeDocument/2006/relationships/hyperlink" Target="http://www.morbros.com/products/gauges-and-alarms/sensorsprobes/multi-level-sensor" TargetMode="External"/><Relationship Id="rId281" Type="http://schemas.openxmlformats.org/officeDocument/2006/relationships/hyperlink" Target="http://www.morbros.com/products/gauges-and-alarms/clock-gauge-alarms/gallon-gauge-alarm" TargetMode="External"/><Relationship Id="rId502" Type="http://schemas.openxmlformats.org/officeDocument/2006/relationships/hyperlink" Target="http://www.morbros.com/products/valves-and-fittings/overfill-prevention-valves/overfill-prevention-valve-sa-series" TargetMode="External"/><Relationship Id="rId76" Type="http://schemas.openxmlformats.org/officeDocument/2006/relationships/hyperlink" Target="http://www.morbros.com/products/valves-and-fittings/emergency-valves/internal-emergency-valve-shear-section" TargetMode="External"/><Relationship Id="rId141" Type="http://schemas.openxmlformats.org/officeDocument/2006/relationships/hyperlink" Target="http://www.morbros.com/products/valves-and-fittings/overfill-prevention-valves/ast-overfill-prevention-valve" TargetMode="External"/><Relationship Id="rId379" Type="http://schemas.openxmlformats.org/officeDocument/2006/relationships/hyperlink" Target="http://www.morbros.com/products/vents/emergency-vents/female-threaded-emergency-vents" TargetMode="External"/><Relationship Id="rId7" Type="http://schemas.openxmlformats.org/officeDocument/2006/relationships/hyperlink" Target="http://www.morbros.com/products/nozzles-and-swivels/swivels/hose-nozzle-swivel-brass" TargetMode="External"/><Relationship Id="rId239" Type="http://schemas.openxmlformats.org/officeDocument/2006/relationships/hyperlink" Target="http://www.morbros.com/products/transportation-equipment/flange-adaptors/cam-and-groove-fitting-female-couplerflange-onion-" TargetMode="External"/><Relationship Id="rId446" Type="http://schemas.openxmlformats.org/officeDocument/2006/relationships/hyperlink" Target="http://www.morbros.com/products/caps-and-adaptors/dry-disconnect-caps-adaptors/dry-disconnect-coupler" TargetMode="External"/><Relationship Id="rId250" Type="http://schemas.openxmlformats.org/officeDocument/2006/relationships/hyperlink" Target="http://www.morbros.com/products/valves-and-fittings/bushings/double-tapped-bushing" TargetMode="External"/><Relationship Id="rId292" Type="http://schemas.openxmlformats.org/officeDocument/2006/relationships/hyperlink" Target="http://www.morbros.com/products/vents/pressurevacuum-vents/pressure-vacuum-vent" TargetMode="External"/><Relationship Id="rId306" Type="http://schemas.openxmlformats.org/officeDocument/2006/relationships/hyperlink" Target="http://www.morbros.com/products/valves-and-fittings/bushings/quad-tapped-bushing" TargetMode="External"/><Relationship Id="rId488" Type="http://schemas.openxmlformats.org/officeDocument/2006/relationships/hyperlink" Target="http://www.morbros.com/products/gauges-and-alarms/sensorsprobes/oilwater-sensor" TargetMode="External"/><Relationship Id="rId45" Type="http://schemas.openxmlformats.org/officeDocument/2006/relationships/hyperlink" Target="http://www.morbros.com/products/nozzles-and-swivels/manual-nozzles/aluminum-fuel-oil-nozzle-125-and-15" TargetMode="External"/><Relationship Id="rId87" Type="http://schemas.openxmlformats.org/officeDocument/2006/relationships/hyperlink" Target="http://www.morbros.com/products/nozzles-and-swivels/manual-nozzles/manual-spout-nozzle-aluminum" TargetMode="External"/><Relationship Id="rId110" Type="http://schemas.openxmlformats.org/officeDocument/2006/relationships/hyperlink" Target="http://www.morbros.com/products/caps-and-adaptors/vapor-recovery-caps-adaptors/vapor-recovery-cap" TargetMode="External"/><Relationship Id="rId348" Type="http://schemas.openxmlformats.org/officeDocument/2006/relationships/hyperlink" Target="http://www.morbros.com/products/valves-and-fittings/check-valves/swing-check-valve-threaded-ductile-iron" TargetMode="External"/><Relationship Id="rId513" Type="http://schemas.openxmlformats.org/officeDocument/2006/relationships/hyperlink" Target="http://www.morbros.com/products/valves-and-fittings/raised-face-companion-flange-150-lbs" TargetMode="External"/><Relationship Id="rId555" Type="http://schemas.openxmlformats.org/officeDocument/2006/relationships/hyperlink" Target="http://www.morbros.com/products/nozzles-and-swivels/hose-retriever/high-hose-retriever" TargetMode="External"/><Relationship Id="rId152" Type="http://schemas.openxmlformats.org/officeDocument/2006/relationships/hyperlink" Target="http://www.morbros.com/products/spill-containers/top-fill-spill-containers/3%C2%BD-gallon-ast-spill-container" TargetMode="External"/><Relationship Id="rId194" Type="http://schemas.openxmlformats.org/officeDocument/2006/relationships/hyperlink" Target="http://www.morbros.com/products/valves-and-fittings/barrel-faucets/ball-valve-barrel-faucet-faucet-style" TargetMode="External"/><Relationship Id="rId208" Type="http://schemas.openxmlformats.org/officeDocument/2006/relationships/hyperlink" Target="http://www.morbros.com/products/caps-and-adaptors/tight-fill-0" TargetMode="External"/><Relationship Id="rId415" Type="http://schemas.openxmlformats.org/officeDocument/2006/relationships/hyperlink" Target="http://www.morbros.com/products/hose-retrievers-nozzles-and-swivels/hose-retriever/hose-retriever" TargetMode="External"/><Relationship Id="rId457" Type="http://schemas.openxmlformats.org/officeDocument/2006/relationships/hyperlink" Target="http://www.morbros.com/products/valves-and-fittings/overfill-prevention-valves/%E2%80%9Cgenerator-base-tank%E2%80%9D-overfill-prevention-va" TargetMode="External"/><Relationship Id="rId261" Type="http://schemas.openxmlformats.org/officeDocument/2006/relationships/hyperlink" Target="http://www.morbros.com/products/valves-and-fittings/emergency-valves/external-emergency-valve-ductile-iron" TargetMode="External"/><Relationship Id="rId499" Type="http://schemas.openxmlformats.org/officeDocument/2006/relationships/hyperlink" Target="http://www.morbros.com/products/caps-and-adaptors/fill-caps-locking/spin-secure-open-vent-top-lock-fill-cap" TargetMode="External"/><Relationship Id="rId14" Type="http://schemas.openxmlformats.org/officeDocument/2006/relationships/hyperlink" Target="http://www.morbros.com/products/vents/double-outlet-vents/double-outlet-vent-0" TargetMode="External"/><Relationship Id="rId56" Type="http://schemas.openxmlformats.org/officeDocument/2006/relationships/hyperlink" Target="http://www.morbros.com/products/valves-and-fittings/gate-valves/non-locking-gate-valve-threaded-ductile-iron" TargetMode="External"/><Relationship Id="rId317" Type="http://schemas.openxmlformats.org/officeDocument/2006/relationships/hyperlink" Target="http://www.morbros.com/products/nozzles-and-swivels/manual-nozzles/manual-spout-nozzle-expanded-hand-guard-aluminum" TargetMode="External"/><Relationship Id="rId359" Type="http://schemas.openxmlformats.org/officeDocument/2006/relationships/hyperlink" Target="http://www.morbros.com/products/manholes-and-sumps/dispenser-sumps/stainless-steel-dispenser-pedestal" TargetMode="External"/><Relationship Id="rId524" Type="http://schemas.openxmlformats.org/officeDocument/2006/relationships/hyperlink" Target="http://www.morbros.com/products/valves-and-fittings/emergency-valves/emergency-shutoff-valve-containment-body-union-outlet-" TargetMode="External"/><Relationship Id="rId566" Type="http://schemas.openxmlformats.org/officeDocument/2006/relationships/hyperlink" Target="http://www.morbros.com/products/nozzles-and-swivels/hose-retriever/high-hose-retriever" TargetMode="External"/><Relationship Id="rId98" Type="http://schemas.openxmlformats.org/officeDocument/2006/relationships/hyperlink" Target="http://www.morbros.com/products/caps-and-adaptors/tank-monitor-caps-adaptors/tank-monitoring-cap-2-inch" TargetMode="External"/><Relationship Id="rId121" Type="http://schemas.openxmlformats.org/officeDocument/2006/relationships/hyperlink" Target="http://www.morbros.com/products/vents/updraft-vents/updraft-vent" TargetMode="External"/><Relationship Id="rId163" Type="http://schemas.openxmlformats.org/officeDocument/2006/relationships/hyperlink" Target="http://www.morbros.com/products/valves-and-fittings/extractor/extractor-fitting-560" TargetMode="External"/><Relationship Id="rId219" Type="http://schemas.openxmlformats.org/officeDocument/2006/relationships/hyperlink" Target="http://www.morbros.com/products/caps-and-adaptors/relief-cap-arresters/anodized-aluminum-relief-cap-flash-arrester" TargetMode="External"/><Relationship Id="rId370" Type="http://schemas.openxmlformats.org/officeDocument/2006/relationships/hyperlink" Target="http://www.morbros.com/products/hose-retrievers-nozzles-and-swivels/hose-retriever/hose-retriever-square-base" TargetMode="External"/><Relationship Id="rId426" Type="http://schemas.openxmlformats.org/officeDocument/2006/relationships/hyperlink" Target="http://www.morbros.com/products/transportation-equipment/quick-couplings/cam-and-groove-fitting-male-adaptormale-thread-alu" TargetMode="External"/><Relationship Id="rId230" Type="http://schemas.openxmlformats.org/officeDocument/2006/relationships/hyperlink" Target="http://www.morbros.com/products/gauges-and-alarms/clock-gauges/clock-gauge-floating-suction-gauge" TargetMode="External"/><Relationship Id="rId468" Type="http://schemas.openxmlformats.org/officeDocument/2006/relationships/hyperlink" Target="http://www.morbros.com/products/gauges-and-alarms/sensorsprobes/multi-level-sensor" TargetMode="External"/><Relationship Id="rId25" Type="http://schemas.openxmlformats.org/officeDocument/2006/relationships/hyperlink" Target="http://www.morbros.com/products/caps-and-adaptors/fill-caps-locking/hinged-style-fill-cap-cast-iron-female" TargetMode="External"/><Relationship Id="rId67" Type="http://schemas.openxmlformats.org/officeDocument/2006/relationships/hyperlink" Target="http://www.morbros.com/products/aboveground-storage-tank-equipment/valves-and-fittings/swing-check-valve-brass" TargetMode="External"/><Relationship Id="rId272" Type="http://schemas.openxmlformats.org/officeDocument/2006/relationships/hyperlink" Target="http://www.morbros.com/products/valves-and-fittings/overfill-prevention-valves/ast-overfill-prevention-valve-c-series" TargetMode="External"/><Relationship Id="rId328" Type="http://schemas.openxmlformats.org/officeDocument/2006/relationships/hyperlink" Target="http://www.morbros.com/products/caps-and-adaptors/tight-fill/cam-and-groove-fitting-female-couplerhose-shank-aluminum" TargetMode="External"/><Relationship Id="rId535" Type="http://schemas.openxmlformats.org/officeDocument/2006/relationships/hyperlink" Target="http://www.morbros.com/products/spill-containers/remote-spill-containers/ast-remote-fill-box-wall" TargetMode="External"/><Relationship Id="rId577" Type="http://schemas.openxmlformats.org/officeDocument/2006/relationships/hyperlink" Target="http://www.morbros.com/products/gauges-and-alarms/interstitial-sensors/leak-indicator" TargetMode="External"/><Relationship Id="rId132" Type="http://schemas.openxmlformats.org/officeDocument/2006/relationships/hyperlink" Target="http://www.morbros.com/products/environmental-equipment/manholes/limited-access-manhole-monitoring-well-welded-skirt" TargetMode="External"/><Relationship Id="rId174" Type="http://schemas.openxmlformats.org/officeDocument/2006/relationships/hyperlink" Target="http://www.morbros.com/products/valves-and-fittings/check-valves/line-check-valve" TargetMode="External"/><Relationship Id="rId381" Type="http://schemas.openxmlformats.org/officeDocument/2006/relationships/hyperlink" Target="http://www.morbros.com/products/vents/emergency-vents/female-threaded-emergency-vents" TargetMode="External"/><Relationship Id="rId241" Type="http://schemas.openxmlformats.org/officeDocument/2006/relationships/hyperlink" Target="http://www.morbros.com/products/gauges-and-alarms/indicator-paste/cam-and-groove-fitting-ttma-flanged-tee-aluminum" TargetMode="External"/><Relationship Id="rId437" Type="http://schemas.openxmlformats.org/officeDocument/2006/relationships/hyperlink" Target="http://www.morbros.com/products/gauges-and-alarms/sensorsprobes/multi-level-sensor" TargetMode="External"/><Relationship Id="rId479" Type="http://schemas.openxmlformats.org/officeDocument/2006/relationships/hyperlink" Target="http://www.morbros.com/products/valves-and-fittings/offsets/offset-adaptor" TargetMode="External"/><Relationship Id="rId36" Type="http://schemas.openxmlformats.org/officeDocument/2006/relationships/hyperlink" Target="http://www.morbros.com/products/valves-and-fittings/oil-molasses-valves/oil-and-molasses-gate-valve" TargetMode="External"/><Relationship Id="rId283" Type="http://schemas.openxmlformats.org/officeDocument/2006/relationships/hyperlink" Target="http://www.morbros.com/products/caps-and-adaptors/tank-monitor-caps-adaptors/tank-monitoring-cap-2-inch" TargetMode="External"/><Relationship Id="rId339" Type="http://schemas.openxmlformats.org/officeDocument/2006/relationships/hyperlink" Target="http://www.morbros.com/products/valves-and-fittings/overfill-prevention-valves/ast-overfill-prevention-valve-ds-series" TargetMode="External"/><Relationship Id="rId490" Type="http://schemas.openxmlformats.org/officeDocument/2006/relationships/hyperlink" Target="http://www.morbros.com/products/gauges-and-alarms/sensorsprobes/oilwater-sensor" TargetMode="External"/><Relationship Id="rId504" Type="http://schemas.openxmlformats.org/officeDocument/2006/relationships/hyperlink" Target="http://www.morbros.com/products/valves-and-fittings/emergency-valves/emergency-shutoff-valve-male-threaded-outlet-ul-listed" TargetMode="External"/><Relationship Id="rId546" Type="http://schemas.openxmlformats.org/officeDocument/2006/relationships/hyperlink" Target="http://www.morbros.com/products/nozzles-and-swivels/hose-retriever/high-hose-retriever" TargetMode="External"/><Relationship Id="rId78" Type="http://schemas.openxmlformats.org/officeDocument/2006/relationships/hyperlink" Target="http://www.morbros.com/products/line-strainers/bottom-clean-out/bottom-clean-out-line-strainer-brass" TargetMode="External"/><Relationship Id="rId101" Type="http://schemas.openxmlformats.org/officeDocument/2006/relationships/hyperlink" Target="http://www.morbros.com/products/caps-and-adaptors/fill-caps-watertight/probe-cap-and-adaptor" TargetMode="External"/><Relationship Id="rId143" Type="http://schemas.openxmlformats.org/officeDocument/2006/relationships/hyperlink" Target="http://www.morbros.com/products/valves-and-fittings/ag-tank-emergency-valves/farm-tank-emergency-valve-angle-type" TargetMode="External"/><Relationship Id="rId185" Type="http://schemas.openxmlformats.org/officeDocument/2006/relationships/hyperlink" Target="http://www.morbros.com/products/transportation-equipment/emergency-valves/tank-truck-emergency-valve-victaulic-air-actuated" TargetMode="External"/><Relationship Id="rId350" Type="http://schemas.openxmlformats.org/officeDocument/2006/relationships/hyperlink" Target="http://www.morbros.com/products/valves-and-fittings/check-valves/line-check-valve" TargetMode="External"/><Relationship Id="rId406" Type="http://schemas.openxmlformats.org/officeDocument/2006/relationships/hyperlink" Target="http://www.morbros.com/products/gauges-and-alarms/test-measure-cans/stainless-steel-test-measure-def" TargetMode="External"/><Relationship Id="rId9" Type="http://schemas.openxmlformats.org/officeDocument/2006/relationships/hyperlink" Target="http://www.morbros.com/products/valves-and-fittings/frost-proof-drain-valve/frost-proof-drain-valve" TargetMode="External"/><Relationship Id="rId210" Type="http://schemas.openxmlformats.org/officeDocument/2006/relationships/hyperlink" Target="http://www.morbros.com/products/valves-and-fittings/quick-couplings/cam-and-groove-fitting-female-couplerttma-flange-alumin" TargetMode="External"/><Relationship Id="rId392" Type="http://schemas.openxmlformats.org/officeDocument/2006/relationships/hyperlink" Target="http://www.morbros.com/products/line-strainers/top-clean-out/top-clean-out-line-strainer-threaded-cast-iron-ul-listed-strai" TargetMode="External"/><Relationship Id="rId448" Type="http://schemas.openxmlformats.org/officeDocument/2006/relationships/hyperlink" Target="http://www.morbros.com/products/valves-and-fittings/overfill-prevention-valves/overfill-prevention-valve-aa-2-series" TargetMode="External"/><Relationship Id="rId252" Type="http://schemas.openxmlformats.org/officeDocument/2006/relationships/hyperlink" Target="http://www.morbros.com/products/valves-and-fittings/bushings/double-tapped-bushing" TargetMode="External"/><Relationship Id="rId294" Type="http://schemas.openxmlformats.org/officeDocument/2006/relationships/hyperlink" Target="http://www.morbros.com/products/gauges-and-alarms/clock-gauge-alarms/gallon-gauge-alarm" TargetMode="External"/><Relationship Id="rId308" Type="http://schemas.openxmlformats.org/officeDocument/2006/relationships/hyperlink" Target="http://www.morbros.com/products/valves-and-fittings/bushings/double-tapped-bushing" TargetMode="External"/><Relationship Id="rId515" Type="http://schemas.openxmlformats.org/officeDocument/2006/relationships/hyperlink" Target="http://www.morbros.com/products/gauges-and-alarms/electronic-gauging-systems/1218-electronic-tank-gauge-outdoor-ethernet-sw" TargetMode="External"/><Relationship Id="rId47" Type="http://schemas.openxmlformats.org/officeDocument/2006/relationships/hyperlink" Target="http://www.morbros.com/products/nozzles-and-swivels/manual-nozzles/aluminum-fuel-nozzle-100-mesh-strainer" TargetMode="External"/><Relationship Id="rId89" Type="http://schemas.openxmlformats.org/officeDocument/2006/relationships/hyperlink" Target="http://www.morbros.com/products/caps-and-adaptors/tight-fill/tight-fill-adaptor-top-seal-wo-lugs-brass" TargetMode="External"/><Relationship Id="rId112" Type="http://schemas.openxmlformats.org/officeDocument/2006/relationships/hyperlink" Target="http://www.morbros.com/products/valves-and-fittings/union-check-valves/union-check-valve" TargetMode="External"/><Relationship Id="rId154" Type="http://schemas.openxmlformats.org/officeDocument/2006/relationships/hyperlink" Target="http://www.morbros.com/products/underground-storage/manholes/square-manhole-remediation-type" TargetMode="External"/><Relationship Id="rId361" Type="http://schemas.openxmlformats.org/officeDocument/2006/relationships/hyperlink" Target="http://www.morbros.com/products/gauges-and-alarms/interstitial-alarms/liquid-sensor" TargetMode="External"/><Relationship Id="rId557" Type="http://schemas.openxmlformats.org/officeDocument/2006/relationships/hyperlink" Target="http://www.morbros.com/products/nozzles-and-swivels/hose-retriever/high-hose-retriever" TargetMode="External"/><Relationship Id="rId196" Type="http://schemas.openxmlformats.org/officeDocument/2006/relationships/hyperlink" Target="http://www.morbros.com/products/environmental-equipment/test-well-plugs/test-well-plug-glass-filled-nylon" TargetMode="External"/><Relationship Id="rId417" Type="http://schemas.openxmlformats.org/officeDocument/2006/relationships/hyperlink" Target="http://www.morbros.com/products/hose-retrievers-nozzles-and-swivels/hose-retriever/hose-retriever" TargetMode="External"/><Relationship Id="rId459" Type="http://schemas.openxmlformats.org/officeDocument/2006/relationships/hyperlink" Target="http://www.morbros.com/products/gauges-and-alarms/clock-gauges/liter-gauge" TargetMode="External"/><Relationship Id="rId16" Type="http://schemas.openxmlformats.org/officeDocument/2006/relationships/hyperlink" Target="http://www.morbros.com/products/transportation-equipment/strainers/suction-pipe-strainer" TargetMode="External"/><Relationship Id="rId221" Type="http://schemas.openxmlformats.org/officeDocument/2006/relationships/hyperlink" Target="http://img.constantcontact.com/training/docs/working-with-images-in-your-email-constant-contact-ver4.0.pdf" TargetMode="External"/><Relationship Id="rId263" Type="http://schemas.openxmlformats.org/officeDocument/2006/relationships/hyperlink" Target="http://www.morbros.com/products/gauges-and-alarms/clock-gauges/clock-gauge" TargetMode="External"/><Relationship Id="rId319" Type="http://schemas.openxmlformats.org/officeDocument/2006/relationships/hyperlink" Target="http://www.morbros.com/products/caps-and-adaptors/top-seal-caps-adaptors/top-seal-adaptor-wo-lugs" TargetMode="External"/><Relationship Id="rId470" Type="http://schemas.openxmlformats.org/officeDocument/2006/relationships/hyperlink" Target="http://www.morbros.com/products/valves-and-fittings/overfill-prevention-valves/ast-overfill-prevention-valve-aa-series" TargetMode="External"/><Relationship Id="rId526" Type="http://schemas.openxmlformats.org/officeDocument/2006/relationships/hyperlink" Target="http://www.morbros.com/products/transportation-equipment/nozzles-accessories/brass-hammer" TargetMode="External"/><Relationship Id="rId58" Type="http://schemas.openxmlformats.org/officeDocument/2006/relationships/hyperlink" Target="http://www.morbros.com/products/valves-and-fittings/gate-valves/quick-opening-gate-valve" TargetMode="External"/><Relationship Id="rId123" Type="http://schemas.openxmlformats.org/officeDocument/2006/relationships/hyperlink" Target="http://www.morbros.com/products/transportation-equipment/valves-and-fittings/water-drain-valve" TargetMode="External"/><Relationship Id="rId330" Type="http://schemas.openxmlformats.org/officeDocument/2006/relationships/hyperlink" Target="http://www.morbros.com/products/transportation-equipment/quick-couplings/cam-and-groove-fitting-male-adaptorhose-shank-alum" TargetMode="External"/><Relationship Id="rId568" Type="http://schemas.openxmlformats.org/officeDocument/2006/relationships/hyperlink" Target="http://www.morbros.com/products/nozzles-and-swivels/hose-retriever/high-hose-retriever" TargetMode="External"/><Relationship Id="rId165" Type="http://schemas.openxmlformats.org/officeDocument/2006/relationships/hyperlink" Target="http://www.morbros.com/products/valves-and-fittings/extractor/extractor-fitting-test-plug-brass-o-ring" TargetMode="External"/><Relationship Id="rId372" Type="http://schemas.openxmlformats.org/officeDocument/2006/relationships/hyperlink" Target="http://www.morbros.com/products/valves-and-fittings/overfill-prevention-valves/%E2%80%9Cgenerator-base-tank%E2%80%9D-overfill-prevention-va" TargetMode="External"/><Relationship Id="rId428" Type="http://schemas.openxmlformats.org/officeDocument/2006/relationships/hyperlink" Target="http://www.morbros.com/products/vents/pressurevacuum-vents/pressure-vacuum-vent-3-aluminum" TargetMode="External"/><Relationship Id="rId232" Type="http://schemas.openxmlformats.org/officeDocument/2006/relationships/hyperlink" Target="http://www.morbros.com/products/gauges-and-alarms/clock-gauges/clock-gauge-metric-face" TargetMode="External"/><Relationship Id="rId274" Type="http://schemas.openxmlformats.org/officeDocument/2006/relationships/hyperlink" Target="http://www.morbros.com/products/valves-and-fittings/overfill-prevention-valves/ast-overfill-prevention-valve-c-series" TargetMode="External"/><Relationship Id="rId481" Type="http://schemas.openxmlformats.org/officeDocument/2006/relationships/hyperlink" Target="http://www.morbros.com/products/gauges-and-alarms/sensorsprobes/oilwater-sensor" TargetMode="External"/><Relationship Id="rId27" Type="http://schemas.openxmlformats.org/officeDocument/2006/relationships/hyperlink" Target="http://www.morbros.com/products/caps-and-adaptors/fill-caps-locking/hinged-style-fill-cap-cast-iron-male" TargetMode="External"/><Relationship Id="rId69" Type="http://schemas.openxmlformats.org/officeDocument/2006/relationships/hyperlink" Target="http://www.morbros.com/products/aboveground-storage-tank-equipment/valves-and-fittings/swing-check-valve-flanged-ductile-ir" TargetMode="External"/><Relationship Id="rId134" Type="http://schemas.openxmlformats.org/officeDocument/2006/relationships/hyperlink" Target="http://www.morbros.com/products/underground-storage/manholes/square-manhole-knock-down-style" TargetMode="External"/><Relationship Id="rId537" Type="http://schemas.openxmlformats.org/officeDocument/2006/relationships/hyperlink" Target="http://www.morbros.com/products/spill-containers/remote-spill-containers/remote-fill-box-bottom-connection" TargetMode="External"/><Relationship Id="rId579" Type="http://schemas.openxmlformats.org/officeDocument/2006/relationships/hyperlink" Target="http://www.morbros.com/products/gauges-and-alarms/mechanical-tank-top-gauges" TargetMode="External"/><Relationship Id="rId80" Type="http://schemas.openxmlformats.org/officeDocument/2006/relationships/hyperlink" Target="http://www.morbros.com/products/transportation-equipment/strainers/bottom-clean-out-line-strainer-threaded-cast-iron" TargetMode="External"/><Relationship Id="rId176" Type="http://schemas.openxmlformats.org/officeDocument/2006/relationships/hyperlink" Target="http://www.morbros.com/products/caps-and-adaptors/extractor-pipe-caps/extractor-pipe-cap" TargetMode="External"/><Relationship Id="rId341" Type="http://schemas.openxmlformats.org/officeDocument/2006/relationships/hyperlink" Target="http://www.morbros.com/products/valves-and-fittings/emergency-valves/shear-valve-def" TargetMode="External"/><Relationship Id="rId383" Type="http://schemas.openxmlformats.org/officeDocument/2006/relationships/hyperlink" Target="http://www.morbros.com/products/caps-and-adaptors/tank-monitor-caps-adaptors/gauge-stick-port-cap-adaptor-wid-tag" TargetMode="External"/><Relationship Id="rId439" Type="http://schemas.openxmlformats.org/officeDocument/2006/relationships/hyperlink" Target="http://www.morbros.com/products/gauges-and-alarms/sensorsprobes/multi-level-sensor" TargetMode="External"/><Relationship Id="rId201" Type="http://schemas.openxmlformats.org/officeDocument/2006/relationships/hyperlink" Target="http://www.morbros.com/products/valves-and-fittings/solenoid-valves/solenoid-valve-normally-closed-brass" TargetMode="External"/><Relationship Id="rId243" Type="http://schemas.openxmlformats.org/officeDocument/2006/relationships/hyperlink" Target="http://www.morbros.com/products/transportation-equipment/quick-couplings/cam-and-groove-fitting-reducing-femalemalemale-alu" TargetMode="External"/><Relationship Id="rId285" Type="http://schemas.openxmlformats.org/officeDocument/2006/relationships/hyperlink" Target="http://www.morbros.com/products/caps-and-adaptors/tank-monitor-caps-adaptors/tank-monitoring-capadaptor-combination-2-inch" TargetMode="External"/><Relationship Id="rId450" Type="http://schemas.openxmlformats.org/officeDocument/2006/relationships/hyperlink" Target="http://www.morbros.com/products/valves-and-fittings/overfill-prevention-valves/overfill-prevention-valve-aa-2-series" TargetMode="External"/><Relationship Id="rId506" Type="http://schemas.openxmlformats.org/officeDocument/2006/relationships/hyperlink" Target="http://www.morbros.com/products/gauges-and-alarms/electronic-gauging-systems/electronic-tank-gauge" TargetMode="External"/><Relationship Id="rId38" Type="http://schemas.openxmlformats.org/officeDocument/2006/relationships/hyperlink" Target="http://www.morbros.com/products/valves-and-fittings/oil-molasses-valves/oil-and-molasses-gate-valve-locking-nut" TargetMode="External"/><Relationship Id="rId103" Type="http://schemas.openxmlformats.org/officeDocument/2006/relationships/hyperlink" Target="http://www.morbros.com/products/manholes-and-sumps/tank-monitor-manholes/tank-monitor-manhole" TargetMode="External"/><Relationship Id="rId310" Type="http://schemas.openxmlformats.org/officeDocument/2006/relationships/hyperlink" Target="http://www.morbros.com/products/nozzles-and-swivels/swivels/pump-hose-swivel" TargetMode="External"/><Relationship Id="rId492" Type="http://schemas.openxmlformats.org/officeDocument/2006/relationships/hyperlink" Target="http://www.morbros.com/products/gauges-and-alarms/sensorsprobes/multi-level-sensor" TargetMode="External"/><Relationship Id="rId548" Type="http://schemas.openxmlformats.org/officeDocument/2006/relationships/hyperlink" Target="http://www.morbros.com/products/nozzles-and-swivels/hose-retriever/high-hose-retriever" TargetMode="External"/><Relationship Id="rId91" Type="http://schemas.openxmlformats.org/officeDocument/2006/relationships/hyperlink" Target="http://www.morbros.com/products/caps-and-adaptors/tight-fill/tight-fill-adaptor-top-seal-wo-lugs-brass" TargetMode="External"/><Relationship Id="rId145" Type="http://schemas.openxmlformats.org/officeDocument/2006/relationships/hyperlink" Target="http://www.morbros.com/products/transportation-equipment/emergency-valves/emergency-valve-operator" TargetMode="External"/><Relationship Id="rId187" Type="http://schemas.openxmlformats.org/officeDocument/2006/relationships/hyperlink" Target="http://www.morbros.com/products/transportation-equipment/valves-and-fittings/emergency-valve-male-adapter-outlet-screen" TargetMode="External"/><Relationship Id="rId352" Type="http://schemas.openxmlformats.org/officeDocument/2006/relationships/hyperlink" Target="http://www.morbros.com/products/gauges-and-alarms/clock-gauge-alarms/gallon-gauge-alarm" TargetMode="External"/><Relationship Id="rId394" Type="http://schemas.openxmlformats.org/officeDocument/2006/relationships/hyperlink" Target="http://www.morbros.com/products/dispenser-pedestals-and-manholes/lightweight-manholes/encapsulated-lightweight-manhole" TargetMode="External"/><Relationship Id="rId408" Type="http://schemas.openxmlformats.org/officeDocument/2006/relationships/hyperlink" Target="http://www.morbros.com/products/valves-and-fittings/quick-couplings/cam-and-groove-fitting-male-adaptorfemale-thread-screen" TargetMode="External"/><Relationship Id="rId212" Type="http://schemas.openxmlformats.org/officeDocument/2006/relationships/hyperlink" Target="http://www.morbros.com/products/underground-storage/vents/pressure-vacuum-vent-underground-and-low-volume-tanks" TargetMode="External"/><Relationship Id="rId254" Type="http://schemas.openxmlformats.org/officeDocument/2006/relationships/hyperlink" Target="http://www.morbros.com/products/valves-and-fittings/check-valves/line-check-valve" TargetMode="External"/><Relationship Id="rId49" Type="http://schemas.openxmlformats.org/officeDocument/2006/relationships/hyperlink" Target="http://www.morbros.com/products/nozzles-and-swivels/manual-nozzles/aluminum-water-distribution-nozzle-fda-discs-anodized" TargetMode="External"/><Relationship Id="rId114" Type="http://schemas.openxmlformats.org/officeDocument/2006/relationships/hyperlink" Target="http://www.morbros.com/products/valves-and-fittings/foot-valves-suction-stubs/single-poppet-foot-valve" TargetMode="External"/><Relationship Id="rId296" Type="http://schemas.openxmlformats.org/officeDocument/2006/relationships/hyperlink" Target="http://img.constantcontact.com/training/docs/working-with-images-in-your-email-constant-contact-ver4.0.pdf" TargetMode="External"/><Relationship Id="rId461" Type="http://schemas.openxmlformats.org/officeDocument/2006/relationships/hyperlink" Target="http://www.morbros.com/products/gauges-and-alarms/clock-gauges/liter-gauge" TargetMode="External"/><Relationship Id="rId517" Type="http://schemas.openxmlformats.org/officeDocument/2006/relationships/hyperlink" Target="http://www.morbros.com/products/gauges-and-alarms/electronic-gauging-systems/electronic-tank-gauge-wireless-connectivity-ac" TargetMode="External"/><Relationship Id="rId559" Type="http://schemas.openxmlformats.org/officeDocument/2006/relationships/hyperlink" Target="http://www.morbros.com/products/nozzles-and-swivels/hose-retriever/high-hose-retriever" TargetMode="External"/><Relationship Id="rId60" Type="http://schemas.openxmlformats.org/officeDocument/2006/relationships/hyperlink" Target="http://www.morbros.com/products/aboveground-storage-tank-equipment/vents-and-vent-alarms/flanged-adaptor-emergency-vent" TargetMode="External"/><Relationship Id="rId156" Type="http://schemas.openxmlformats.org/officeDocument/2006/relationships/hyperlink" Target="http://www.morbros.com/products/underground-storage/valves-and-fittings/nipple-check-valve-general-use" TargetMode="External"/><Relationship Id="rId198" Type="http://schemas.openxmlformats.org/officeDocument/2006/relationships/hyperlink" Target="http://www.morbros.com/products/valves-and-fittings/emergency-valves/emergency-shutoff-valve-male-threaded-outlet-ul-listed" TargetMode="External"/><Relationship Id="rId321" Type="http://schemas.openxmlformats.org/officeDocument/2006/relationships/hyperlink" Target="http://www.morbros.com/products/environmental-equipment/manholes/watertight-monitoring-well-manhole" TargetMode="External"/><Relationship Id="rId363" Type="http://schemas.openxmlformats.org/officeDocument/2006/relationships/hyperlink" Target="http://www.morbros.com/products/gauges-and-alarms/interstitial-alarms/liquid-sensor" TargetMode="External"/><Relationship Id="rId419" Type="http://schemas.openxmlformats.org/officeDocument/2006/relationships/hyperlink" Target="http://www.morbros.com/products/valves-and-fittings/offsets/offset-adaptor" TargetMode="External"/><Relationship Id="rId570" Type="http://schemas.openxmlformats.org/officeDocument/2006/relationships/hyperlink" Target="http://www.morbros.com/products/nozzles-and-swivels/hose-retriever/high-hose-retriever" TargetMode="External"/><Relationship Id="rId223" Type="http://schemas.openxmlformats.org/officeDocument/2006/relationships/hyperlink" Target="http://img.constantcontact.com/training/docs/working-with-images-in-your-email-constant-contact-ver4.0.pdf" TargetMode="External"/><Relationship Id="rId430" Type="http://schemas.openxmlformats.org/officeDocument/2006/relationships/hyperlink" Target="http://www.morbros.com/products/gauges-and-alarms/dual-point-clock-gauge" TargetMode="External"/><Relationship Id="rId18" Type="http://schemas.openxmlformats.org/officeDocument/2006/relationships/hyperlink" Target="http://www.morbros.com/products/valves-and-fittings/back-pressure-valves/back-pressure-valve-vertical" TargetMode="External"/><Relationship Id="rId265" Type="http://schemas.openxmlformats.org/officeDocument/2006/relationships/hyperlink" Target="http://www.morbros.com/products/valves-and-fittings/anti-syphon-valves/anti-syphon-valve-w-expansion-relief" TargetMode="External"/><Relationship Id="rId472" Type="http://schemas.openxmlformats.org/officeDocument/2006/relationships/hyperlink" Target="http://www.morbros.com/products/dispenser-pedestals-and-manholes/dispenser-pedestals/dispenser-pedestal" TargetMode="External"/><Relationship Id="rId528" Type="http://schemas.openxmlformats.org/officeDocument/2006/relationships/hyperlink" Target="http://www.morbros.com/products/transportation-equipment/nozzles-accessories/brass-hammer" TargetMode="External"/><Relationship Id="rId125" Type="http://schemas.openxmlformats.org/officeDocument/2006/relationships/hyperlink" Target="http://www.morbros.com/products/caps-and-adaptors/side-seal-caps-adaptors/side-seal-adaptor" TargetMode="External"/><Relationship Id="rId167" Type="http://schemas.openxmlformats.org/officeDocument/2006/relationships/hyperlink" Target="http://www.morbros.com/products/valves-and-fittings/extractor/extractor-fitting-563" TargetMode="External"/><Relationship Id="rId332" Type="http://schemas.openxmlformats.org/officeDocument/2006/relationships/hyperlink" Target="http://www.morbros.com/products/transportation-equipment/emergency-valves/cam-and-groove-fitting-dust-cap-use-adaptors-stai" TargetMode="External"/><Relationship Id="rId374" Type="http://schemas.openxmlformats.org/officeDocument/2006/relationships/hyperlink" Target="http://www.morbros.com/products/spill-containers/remote-spill-containers/ast-remote-spill-container" TargetMode="External"/><Relationship Id="rId581" Type="http://schemas.openxmlformats.org/officeDocument/2006/relationships/hyperlink" Target="http://www.morbros.com/products/gauges-and-alarms/mechanical-gauges-numerical-readout/metric-mechanical-tank-top-gauges" TargetMode="External"/><Relationship Id="rId71" Type="http://schemas.openxmlformats.org/officeDocument/2006/relationships/hyperlink" Target="http://www.morbros.com/products/valves-and-fittings/emergency-valves/internal-emergency-valve-locking-ductile-iron-shear-se" TargetMode="External"/><Relationship Id="rId234" Type="http://schemas.openxmlformats.org/officeDocument/2006/relationships/hyperlink" Target="http://www.morbros.com/products/gauges-and-alarms/clock-gauges/clock-gauge-metric-face" TargetMode="External"/><Relationship Id="rId2" Type="http://schemas.openxmlformats.org/officeDocument/2006/relationships/hyperlink" Target="http://www.morbros.com/products/valves-and-fittings/expansion-relief-valves/12-expansion-relief-valve-25-or-50-psi" TargetMode="External"/><Relationship Id="rId29" Type="http://schemas.openxmlformats.org/officeDocument/2006/relationships/hyperlink" Target="http://www.morbros.com/products/valves-and-fittings/bushings/double-tapped-bushing" TargetMode="External"/><Relationship Id="rId276" Type="http://schemas.openxmlformats.org/officeDocument/2006/relationships/hyperlink" Target="http://www.morbros.com/products/valves-and-fittings/overfill-prevention-valves/ast-overfill-prevention-valve-c-series" TargetMode="External"/><Relationship Id="rId441" Type="http://schemas.openxmlformats.org/officeDocument/2006/relationships/hyperlink" Target="http://www.morbros.com/products/caps-and-adaptors/dry-disconnect-caps-adaptors/dry-disconnect-adaptor-aluminum" TargetMode="External"/><Relationship Id="rId483" Type="http://schemas.openxmlformats.org/officeDocument/2006/relationships/hyperlink" Target="http://www.morbros.com/products/gauges-and-alarms/sensorsprobes/oilwater-sensor" TargetMode="External"/><Relationship Id="rId539" Type="http://schemas.openxmlformats.org/officeDocument/2006/relationships/hyperlink" Target="http://www.morbros.com/products/spill-containers/remote-spill-containers/wall-fill-box" TargetMode="External"/><Relationship Id="rId40" Type="http://schemas.openxmlformats.org/officeDocument/2006/relationships/hyperlink" Target="http://www.morbros.com/products/transportation-equipment/manual-nozzles/aircraft-refueling-nozzle" TargetMode="External"/><Relationship Id="rId136" Type="http://schemas.openxmlformats.org/officeDocument/2006/relationships/hyperlink" Target="http://www.morbros.com/products/gauges-and-alarms/gauging-tapes/oil-gauging-tape" TargetMode="External"/><Relationship Id="rId178" Type="http://schemas.openxmlformats.org/officeDocument/2006/relationships/hyperlink" Target="http://www.morbros.com/products/nozzles-and-swivels/automatic-shutoff-nozzles/automatic-shutoff-nozzle-high-speed-leaded" TargetMode="External"/><Relationship Id="rId301" Type="http://schemas.openxmlformats.org/officeDocument/2006/relationships/hyperlink" Target="http://www.morbros.com/products/gauges-and-alarms/clock-gauges/clock-gauge-alarm-metric-face" TargetMode="External"/><Relationship Id="rId343" Type="http://schemas.openxmlformats.org/officeDocument/2006/relationships/hyperlink" Target="http://www.morbros.com/products/valves-and-fittings/expansion-relief-valves/12-expansion-relief-valve-25-or-50-psi-stainles" TargetMode="External"/><Relationship Id="rId550" Type="http://schemas.openxmlformats.org/officeDocument/2006/relationships/hyperlink" Target="http://www.morbros.com/products/nozzles-and-swivels/hose-retriever/high-hose-retriever" TargetMode="External"/><Relationship Id="rId82" Type="http://schemas.openxmlformats.org/officeDocument/2006/relationships/hyperlink" Target="http://www.morbros.com/products/line-strainers/bottom-clean-out/bottom-clean-out-line-strainer-threaded-ductile-iron" TargetMode="External"/><Relationship Id="rId203" Type="http://schemas.openxmlformats.org/officeDocument/2006/relationships/hyperlink" Target="http://www.morbros.com/products/valves-and-fittings/quick-couplings/dust-cap-use-cam-and-groove-fitting-adaptors-aluminum" TargetMode="External"/><Relationship Id="rId385" Type="http://schemas.openxmlformats.org/officeDocument/2006/relationships/hyperlink" Target="http://www.morbros.com/products/valves-and-fittings/overfill-prevention-valves/ast-overfill-prevention-valve" TargetMode="External"/><Relationship Id="rId245" Type="http://schemas.openxmlformats.org/officeDocument/2006/relationships/hyperlink" Target="http://www.morbros.com/products/transportation-equipment/quick-couplings/cam-and-groove-fitting-90-degree-female-couplermal" TargetMode="External"/><Relationship Id="rId287" Type="http://schemas.openxmlformats.org/officeDocument/2006/relationships/hyperlink" Target="http://www.morbros.com/products/caps-and-adaptors/tank-monitor-caps-adaptors/tank-monitoring-cap" TargetMode="External"/><Relationship Id="rId410" Type="http://schemas.openxmlformats.org/officeDocument/2006/relationships/hyperlink" Target="http://www.morbros.com/products/hose-retrievers-nozzles-and-swivels/hose-retriever/hose-retriever" TargetMode="External"/><Relationship Id="rId452" Type="http://schemas.openxmlformats.org/officeDocument/2006/relationships/hyperlink" Target="http://www.morbros.com/products/valves-and-fittings/overfill-prevention-valves/ast-overfill-prevention-valve-aa-series" TargetMode="External"/><Relationship Id="rId494" Type="http://schemas.openxmlformats.org/officeDocument/2006/relationships/hyperlink" Target="http://www.morbros.com/products/valves-and-fittings/offsets/offset-adaptor" TargetMode="External"/><Relationship Id="rId508" Type="http://schemas.openxmlformats.org/officeDocument/2006/relationships/hyperlink" Target="http://www.morbros.com/products/transportation-equipment/quick-couplings/cam-and-groove-fitting-double-groove-adaptorttma-f" TargetMode="External"/><Relationship Id="rId105" Type="http://schemas.openxmlformats.org/officeDocument/2006/relationships/hyperlink" Target="http://www.morbros.com/products/environmental-equipment/manholes/monitoring-well-manhole" TargetMode="External"/><Relationship Id="rId147" Type="http://schemas.openxmlformats.org/officeDocument/2006/relationships/hyperlink" Target="http://www.morbros.com/products/valves-and-fittings/raised-face-companion-flange-150-lbs" TargetMode="External"/><Relationship Id="rId312" Type="http://schemas.openxmlformats.org/officeDocument/2006/relationships/hyperlink" Target="http://www.morbros.com/products/nozzles-and-swivels/swivels/hose-nozzle-swivel-potable-water-aluminum-anodized-clear-15-x-1" TargetMode="External"/><Relationship Id="rId354" Type="http://schemas.openxmlformats.org/officeDocument/2006/relationships/hyperlink" Target="http://www.morbros.com/products/gauges-and-alarms/clock-gauge-alarms/gallon-gauge-alarm" TargetMode="External"/><Relationship Id="rId51" Type="http://schemas.openxmlformats.org/officeDocument/2006/relationships/hyperlink" Target="http://www.morbros.com/products/valves-and-fittings/gate-valves/locking-gate-valve-ductile-iron" TargetMode="External"/><Relationship Id="rId93" Type="http://schemas.openxmlformats.org/officeDocument/2006/relationships/hyperlink" Target="http://www.morbros.com/products/caps-and-adaptors/top-seal-caps-adaptors/top-seal-cap" TargetMode="External"/><Relationship Id="rId189" Type="http://schemas.openxmlformats.org/officeDocument/2006/relationships/hyperlink" Target="http://www.morbros.com/products/transportation-equipment/valves-and-fittings/tank-truck-emergency-valve-tee-style" TargetMode="External"/><Relationship Id="rId396" Type="http://schemas.openxmlformats.org/officeDocument/2006/relationships/hyperlink" Target="http://www.morbros.com/products/dispenser-pedestals-and-manholes/lightweight-manholes/encapsulated-lightweight-manhole" TargetMode="External"/><Relationship Id="rId561" Type="http://schemas.openxmlformats.org/officeDocument/2006/relationships/hyperlink" Target="http://www.morbros.com/products/nozzles-and-swivels/hose-retriever/high-hose-retriever" TargetMode="External"/><Relationship Id="rId214" Type="http://schemas.openxmlformats.org/officeDocument/2006/relationships/hyperlink" Target="http://www.morbros.com/products/vents/pressurevacuum-vents/pressure-vacuum-vent-underground-and-low-volume-tanks-slip-sty-0" TargetMode="External"/><Relationship Id="rId256" Type="http://schemas.openxmlformats.org/officeDocument/2006/relationships/hyperlink" Target="http://www.morbros.com/products/valves-and-fittings/check-valves/line-check-valve" TargetMode="External"/><Relationship Id="rId298" Type="http://schemas.openxmlformats.org/officeDocument/2006/relationships/hyperlink" Target="http://www.morbros.com/products/aboveground-storage-tank-equipment/gauges-and-alarms/clock-gauge-alarm" TargetMode="External"/><Relationship Id="rId421" Type="http://schemas.openxmlformats.org/officeDocument/2006/relationships/hyperlink" Target="http://www.morbros.com/products/valves-and-fittings/ball-valves/full-port-ball-valve-brass" TargetMode="External"/><Relationship Id="rId463" Type="http://schemas.openxmlformats.org/officeDocument/2006/relationships/hyperlink" Target="http://www.morbros.com/products/valves-and-fittings/overfill-prevention-valves/overfill-prevention-valve-aa-2-series" TargetMode="External"/><Relationship Id="rId519" Type="http://schemas.openxmlformats.org/officeDocument/2006/relationships/hyperlink" Target="http://www.morbros.com/products/gauges-and-alarms/mechanical-tank-top-gauges" TargetMode="External"/><Relationship Id="rId116" Type="http://schemas.openxmlformats.org/officeDocument/2006/relationships/hyperlink" Target="http://www.morbros.com/products/valves-and-fittings/foot-valves-suction-stubs/single-poppet-foot-valve" TargetMode="External"/><Relationship Id="rId158" Type="http://schemas.openxmlformats.org/officeDocument/2006/relationships/hyperlink" Target="http://www.morbros.com/products/valves-and-fittings/gate-valves/flanged-gate-valve-expansion-relief-non-locking-ductile-iro" TargetMode="External"/><Relationship Id="rId323" Type="http://schemas.openxmlformats.org/officeDocument/2006/relationships/hyperlink" Target="http://www.morbros.com/products/nozzles-and-swivels/breakaways/breakaway-stainless-steel-def" TargetMode="External"/><Relationship Id="rId530" Type="http://schemas.openxmlformats.org/officeDocument/2006/relationships/hyperlink" Target="http://www.morbros.com/products/valves-and-fittings/barrel-faucets/ball-valve-barrel-faucet-straight-style" TargetMode="External"/><Relationship Id="rId20" Type="http://schemas.openxmlformats.org/officeDocument/2006/relationships/hyperlink" Target="http://www.morbros.com/products/caps-and-adaptors/fill-caps-locking/threaded-style-fill-cap-drop-tube" TargetMode="External"/><Relationship Id="rId62" Type="http://schemas.openxmlformats.org/officeDocument/2006/relationships/hyperlink" Target="http://www.morbros.com/products/vents/emergency-vents/emergency-vent-gasketsnuts-bolts" TargetMode="External"/><Relationship Id="rId365" Type="http://schemas.openxmlformats.org/officeDocument/2006/relationships/hyperlink" Target="http://www.morbros.com/products/gauges-and-alarms/sensorsprobes/adjustable-level-sensor" TargetMode="External"/><Relationship Id="rId572" Type="http://schemas.openxmlformats.org/officeDocument/2006/relationships/hyperlink" Target="http://www.morbros.com/products/gauges-and-alarms/clock-gauge-alarms/system-interface/remote-strobe" TargetMode="External"/><Relationship Id="rId225" Type="http://schemas.openxmlformats.org/officeDocument/2006/relationships/hyperlink" Target="http://www.morbros.com/products/valves-and-fittings/anti-syphon-valves/anti-syphon-valve-w-expansion-relief" TargetMode="External"/><Relationship Id="rId267" Type="http://schemas.openxmlformats.org/officeDocument/2006/relationships/hyperlink" Target="http://www.morbros.com/products/valves-and-fittings/anti-syphon-valves/anti-syphon-valve-w-expansion-relief" TargetMode="External"/><Relationship Id="rId432" Type="http://schemas.openxmlformats.org/officeDocument/2006/relationships/hyperlink" Target="http://www.morbros.com/products/gauges-and-alarms/sensorsprobes/multi-level-sensor" TargetMode="External"/><Relationship Id="rId474" Type="http://schemas.openxmlformats.org/officeDocument/2006/relationships/hyperlink" Target="http://www.morbros.com/products/aboveground-storage-tank-equipment/gauges-and-alarms/clock-gauge-alarm" TargetMode="External"/><Relationship Id="rId127" Type="http://schemas.openxmlformats.org/officeDocument/2006/relationships/hyperlink" Target="http://www.morbros.com/products/manholes-and-sumps/lightweight-manholes/limited-access-manhole-plain" TargetMode="External"/><Relationship Id="rId31" Type="http://schemas.openxmlformats.org/officeDocument/2006/relationships/hyperlink" Target="http://www.morbros.com/products/nozzles-and-swivels/bulk-plant-nozzles/75%C2%B0-bulk-fueling-nozzle" TargetMode="External"/><Relationship Id="rId73" Type="http://schemas.openxmlformats.org/officeDocument/2006/relationships/hyperlink" Target="http://www.morbros.com/products/valves-and-fittings/emergency-valves/internal-emergency-valve-ductile-iron-shear-section" TargetMode="External"/><Relationship Id="rId169" Type="http://schemas.openxmlformats.org/officeDocument/2006/relationships/hyperlink" Target="http://www.morbros.com/products/valves-and-fittings/overfill-prevention-valves/ast-overfill-prevention-valve-s-series" TargetMode="External"/><Relationship Id="rId334" Type="http://schemas.openxmlformats.org/officeDocument/2006/relationships/hyperlink" Target="http://www.morbros.com/products/transportation-equipment/quick-couplings/cam-and-groove-fitting-standard-gasket-teflon-enve" TargetMode="External"/><Relationship Id="rId376" Type="http://schemas.openxmlformats.org/officeDocument/2006/relationships/hyperlink" Target="http://www.morbros.com/products/spill-containers/remote-spill-containers/ast-remote-spill-container-female-threaded-stainle" TargetMode="External"/><Relationship Id="rId541" Type="http://schemas.openxmlformats.org/officeDocument/2006/relationships/hyperlink" Target="http://www.morbros.com/products/spill-containers/remote-spill-containers/ast-remote-spill-container-female-threaded-stain-0" TargetMode="External"/><Relationship Id="rId583" Type="http://schemas.openxmlformats.org/officeDocument/2006/relationships/hyperlink" Target="http://www.morbros.com/products/gauges-and-alarms/1619-mechanical-vertical-tank-gauges-level-alarm-relay-output" TargetMode="External"/><Relationship Id="rId4" Type="http://schemas.openxmlformats.org/officeDocument/2006/relationships/hyperlink" Target="http://www.morbros.com/products/valves-and-fittings/expansion-relief-valves/12-expansion-relief-valve-25-40-or-100-psi" TargetMode="External"/><Relationship Id="rId180" Type="http://schemas.openxmlformats.org/officeDocument/2006/relationships/hyperlink" Target="http://www.morbros.com/products/nozzles-and-swivels/automatic-shutoff-nozzles/automatic-shutoff-nozzle-leaded-high-flow" TargetMode="External"/><Relationship Id="rId236" Type="http://schemas.openxmlformats.org/officeDocument/2006/relationships/hyperlink" Target="http://www.morbros.com/products/gauges-and-alarms/clock-gauges/clock-gauge" TargetMode="External"/><Relationship Id="rId278" Type="http://schemas.openxmlformats.org/officeDocument/2006/relationships/hyperlink" Target="http://www.morbros.com/products/gauges-and-alarms/clock-gauges/gallon-gauge" TargetMode="External"/><Relationship Id="rId401" Type="http://schemas.openxmlformats.org/officeDocument/2006/relationships/hyperlink" Target="http://www.morbros.com/products/caps-and-adaptors/drop-tubes/standard-drop-tube" TargetMode="External"/><Relationship Id="rId443" Type="http://schemas.openxmlformats.org/officeDocument/2006/relationships/hyperlink" Target="http://www.morbros.com/products/caps-and-adaptors/dry-disconnect-caps-adaptors/dry-disconnect-adaptor-aluminum" TargetMode="External"/><Relationship Id="rId303" Type="http://schemas.openxmlformats.org/officeDocument/2006/relationships/hyperlink" Target="http://www.morbros.com/products/gauges-and-alarms/clock-gauges/clock-gauge-alarm-metric-face" TargetMode="External"/><Relationship Id="rId485" Type="http://schemas.openxmlformats.org/officeDocument/2006/relationships/hyperlink" Target="http://www.morbros.com/products/gauges-and-alarms/sensorsprobes/oilwater-sensor" TargetMode="External"/><Relationship Id="rId42" Type="http://schemas.openxmlformats.org/officeDocument/2006/relationships/hyperlink" Target="http://www.morbros.com/products/nozzles-and-swivels/manual-nozzles/brass-nozzle" TargetMode="External"/><Relationship Id="rId84" Type="http://schemas.openxmlformats.org/officeDocument/2006/relationships/hyperlink" Target="http://www.morbros.com/products/line-strainers/top-clean-out/top-clean-out-line-strainer-threaded-cast-iron" TargetMode="External"/><Relationship Id="rId138" Type="http://schemas.openxmlformats.org/officeDocument/2006/relationships/hyperlink" Target="http://www.morbros.com/products/valves-and-fittings/solenoid-valves/solenoid-valve-normally-open" TargetMode="External"/><Relationship Id="rId345" Type="http://schemas.openxmlformats.org/officeDocument/2006/relationships/hyperlink" Target="http://www.morbros.com/products/manholes-and-sumps/dispenser-sumps/dispenser-pedestal" TargetMode="External"/><Relationship Id="rId387" Type="http://schemas.openxmlformats.org/officeDocument/2006/relationships/hyperlink" Target="http://www.morbros.com/products/valves-and-fittings/overfill-prevention-valves/ast-overfill-prevention-valve" TargetMode="External"/><Relationship Id="rId510" Type="http://schemas.openxmlformats.org/officeDocument/2006/relationships/hyperlink" Target="http://www.morbros.com/products/caps-and-adaptors/drop-tubes/standard-drop-tube" TargetMode="External"/><Relationship Id="rId552" Type="http://schemas.openxmlformats.org/officeDocument/2006/relationships/hyperlink" Target="http://www.morbros.com/products/nozzles-and-swivels/hose-retriever/high-hose-retriever" TargetMode="External"/><Relationship Id="rId191" Type="http://schemas.openxmlformats.org/officeDocument/2006/relationships/hyperlink" Target="http://www.morbros.com/products/underground-storage/drop-tubes-diffusers-fill-connectors/coaxial-adaptor" TargetMode="External"/><Relationship Id="rId205" Type="http://schemas.openxmlformats.org/officeDocument/2006/relationships/hyperlink" Target="http://www.morbros.com/products/transportation-equipment/quick-couplings/cam-and-groove-fitting-female-couplerhose-shank-al" TargetMode="External"/><Relationship Id="rId247" Type="http://schemas.openxmlformats.org/officeDocument/2006/relationships/hyperlink" Target="http://www.morbros.com/products/caps-and-adaptors/fill-caps-locking/locking-cap-male-threaded-adaptor" TargetMode="External"/><Relationship Id="rId412" Type="http://schemas.openxmlformats.org/officeDocument/2006/relationships/hyperlink" Target="http://www.morbros.com/products/hose-retrievers-nozzles-and-swivels/hose-retriever/hose-retriever" TargetMode="External"/><Relationship Id="rId107" Type="http://schemas.openxmlformats.org/officeDocument/2006/relationships/hyperlink" Target="http://www.morbros.com/products/caps-and-adaptors/vapor-recovery-caps-adaptors/vapor-recovery-adaptor-aluminum-threaded" TargetMode="External"/><Relationship Id="rId289" Type="http://schemas.openxmlformats.org/officeDocument/2006/relationships/hyperlink" Target="http://www.morbros.com/products/caps-and-adaptors/fill-caps-watertight/tank-monitoring-capadaptor-combination" TargetMode="External"/><Relationship Id="rId454" Type="http://schemas.openxmlformats.org/officeDocument/2006/relationships/hyperlink" Target="http://www.morbros.com/products/valves-and-fittings/overfill-prevention-valves/overfill-prevention-valve-am-series-methanol" TargetMode="External"/><Relationship Id="rId496" Type="http://schemas.openxmlformats.org/officeDocument/2006/relationships/hyperlink" Target="http://www.morbros.com/products/gauges-and-alarms/clock-gauges/gallon-gauge" TargetMode="External"/><Relationship Id="rId11" Type="http://schemas.openxmlformats.org/officeDocument/2006/relationships/hyperlink" Target="http://www.morbros.com/products/valves-and-fittings/back-pressure-valves/angle-check-and-back-pressure-valve" TargetMode="External"/><Relationship Id="rId53" Type="http://schemas.openxmlformats.org/officeDocument/2006/relationships/hyperlink" Target="http://www.morbros.com/products/valves-and-fittings/gate-valves/non-locking-gate-valve-threaded-brass" TargetMode="External"/><Relationship Id="rId149" Type="http://schemas.openxmlformats.org/officeDocument/2006/relationships/hyperlink" Target="http://www.morbros.com/products/spill-containers/remote-spill-containers/wall-mount-ast-remote-spill-container" TargetMode="External"/><Relationship Id="rId314" Type="http://schemas.openxmlformats.org/officeDocument/2006/relationships/hyperlink" Target="http://www.morbros.com/products/valves-and-fittings/frost-proof-drain-valve/frost-proof-drain-valve-ductile-iron" TargetMode="External"/><Relationship Id="rId356" Type="http://schemas.openxmlformats.org/officeDocument/2006/relationships/hyperlink" Target="http://www.morbros.com/products/gauges-and-alarms/clock-gauge-alarms/gallon-gauge-alarm" TargetMode="External"/><Relationship Id="rId398" Type="http://schemas.openxmlformats.org/officeDocument/2006/relationships/hyperlink" Target="http://www.morbros.com/products/dispenser-pedestals-and-manholes/lightweight-manholes/encapsulated-lightweight-manhole" TargetMode="External"/><Relationship Id="rId521" Type="http://schemas.openxmlformats.org/officeDocument/2006/relationships/hyperlink" Target="http://www.morbros.com/products/caps-and-adaptors/fill-caps-locking/threaded-style-fill-cap" TargetMode="External"/><Relationship Id="rId563" Type="http://schemas.openxmlformats.org/officeDocument/2006/relationships/hyperlink" Target="http://www.morbros.com/products/nozzles-and-swivels/hose-retriever/high-hose-retriever" TargetMode="External"/><Relationship Id="rId95" Type="http://schemas.openxmlformats.org/officeDocument/2006/relationships/hyperlink" Target="http://www.morbros.com/products/caps-and-adaptors/tank-monitor-caps-adaptors/tank-monitoring-capadaptor-combination-2-inch" TargetMode="External"/><Relationship Id="rId160" Type="http://schemas.openxmlformats.org/officeDocument/2006/relationships/hyperlink" Target="http://www.morbros.com/products/valves-and-fittings/gate-valves/threaded-gate-valve-expansion-relief-non-locking-ductile-ir" TargetMode="External"/><Relationship Id="rId216" Type="http://schemas.openxmlformats.org/officeDocument/2006/relationships/hyperlink" Target="http://www.morbros.com/products/vents/pressurevacuum-vents/pressure-vacuum-vent-underground-and-low-volume-tanks-slip-style" TargetMode="External"/><Relationship Id="rId423" Type="http://schemas.openxmlformats.org/officeDocument/2006/relationships/hyperlink" Target="http://www.morbros.com/products/valves-and-fittings/solenoid-valves/solenoid-valve-brass-viton-flanged" TargetMode="External"/><Relationship Id="rId258" Type="http://schemas.openxmlformats.org/officeDocument/2006/relationships/hyperlink" Target="http://www.morbros.com/products/aboveground-storage-tank-equipment/valves-and-fittings/swing-check-valve-threaded-ductile-i" TargetMode="External"/><Relationship Id="rId465" Type="http://schemas.openxmlformats.org/officeDocument/2006/relationships/hyperlink" Target="http://www.morbros.com/products/valves-and-fittings/overfill-prevention-valves/%E2%80%9Cgenerator-base-tank%E2%80%9D-overfill-prevention-va" TargetMode="External"/><Relationship Id="rId22" Type="http://schemas.openxmlformats.org/officeDocument/2006/relationships/hyperlink" Target="http://www.morbros.com/products/caps-and-adaptors/test-well-caps-adaptors/test-well-cap-and-adaptor-serrated-style" TargetMode="External"/><Relationship Id="rId64" Type="http://schemas.openxmlformats.org/officeDocument/2006/relationships/hyperlink" Target="http://www.morbros.com/products/vents/emergency-vents/male-threaded-emergency-vents" TargetMode="External"/><Relationship Id="rId118" Type="http://schemas.openxmlformats.org/officeDocument/2006/relationships/hyperlink" Target="http://www.morbros.com/products/valves-and-fittings/emergency-valves/external-emergency-valve-ductile-iron" TargetMode="External"/><Relationship Id="rId325" Type="http://schemas.openxmlformats.org/officeDocument/2006/relationships/hyperlink" Target="http://www.morbros.com/products/vents/pressurevacuum-vents/pressure-vacuum-vent" TargetMode="External"/><Relationship Id="rId367" Type="http://schemas.openxmlformats.org/officeDocument/2006/relationships/hyperlink" Target="http://www.morbros.com/products/caps-and-adaptors/tank-monitor-caps-adaptors/tank-monitoring-cap-vent-tube" TargetMode="External"/><Relationship Id="rId532" Type="http://schemas.openxmlformats.org/officeDocument/2006/relationships/hyperlink" Target="http://www.morbros.com/products/spill-containers/remote-spill-containers/ast-remote-spill-container-female-threaded-stain-0" TargetMode="External"/><Relationship Id="rId574" Type="http://schemas.openxmlformats.org/officeDocument/2006/relationships/hyperlink" Target="http://www.morbros.com/products/gauges-and-alarms/sensorsprobes/adjustable-level-sensor" TargetMode="External"/><Relationship Id="rId171" Type="http://schemas.openxmlformats.org/officeDocument/2006/relationships/hyperlink" Target="http://www.morbros.com/products/valves-and-fittings/overfill-prevention-valves/overfill-prevention-valve-used-oil-systems" TargetMode="External"/><Relationship Id="rId227" Type="http://schemas.openxmlformats.org/officeDocument/2006/relationships/hyperlink" Target="http://www.morbros.com/products/valves-and-fittings/anti-syphon-valves/anti-syphon-valve-w-expansion-relief" TargetMode="External"/><Relationship Id="rId269" Type="http://schemas.openxmlformats.org/officeDocument/2006/relationships/hyperlink" Target="http://www.morbros.com/products/valves-and-fittings/overfill-prevention-valves/ast-overfill-prevention-valve-ss-series" TargetMode="External"/><Relationship Id="rId434" Type="http://schemas.openxmlformats.org/officeDocument/2006/relationships/hyperlink" Target="http://www.morbros.com/products/gauges-and-alarms/sensorsprobes/multi-level-sensor" TargetMode="External"/><Relationship Id="rId476" Type="http://schemas.openxmlformats.org/officeDocument/2006/relationships/hyperlink" Target="http://www.morbros.com/products/gauges-and-alarms/clock-gauge-alarms/system-interface" TargetMode="External"/><Relationship Id="rId33" Type="http://schemas.openxmlformats.org/officeDocument/2006/relationships/hyperlink" Target="http://www.morbros.com/products/nozzles-and-swivels/manual-nozzles/farmutility-nozzle" TargetMode="External"/><Relationship Id="rId129" Type="http://schemas.openxmlformats.org/officeDocument/2006/relationships/hyperlink" Target="http://www.morbros.com/products/environmental-equipment/manholes/limited-access-manhole-monitoring-well" TargetMode="External"/><Relationship Id="rId280" Type="http://schemas.openxmlformats.org/officeDocument/2006/relationships/hyperlink" Target="http://www.morbros.com/products/gauges-and-alarms/clock-gauges/gallon-gauge" TargetMode="External"/><Relationship Id="rId336" Type="http://schemas.openxmlformats.org/officeDocument/2006/relationships/hyperlink" Target="http://www.morbros.com/products/valves-and-fittings/anti-syphon-valves/anti-siphon-valve-w-expansion-relief" TargetMode="External"/><Relationship Id="rId501" Type="http://schemas.openxmlformats.org/officeDocument/2006/relationships/hyperlink" Target="http://www.morbros.com/products/valves-and-fittings/overfill-prevention-valves/ast-overfill-prevention-valve-ds-series" TargetMode="External"/><Relationship Id="rId543" Type="http://schemas.openxmlformats.org/officeDocument/2006/relationships/hyperlink" Target="http://www.morbros.com/products/gauges-and-alarms/liquid-level-gauge" TargetMode="External"/><Relationship Id="rId75" Type="http://schemas.openxmlformats.org/officeDocument/2006/relationships/hyperlink" Target="http://www.morbros.com/products/valves-and-fittings/emergency-valves/internal-emergency-valve-locking-brass" TargetMode="External"/><Relationship Id="rId140" Type="http://schemas.openxmlformats.org/officeDocument/2006/relationships/hyperlink" Target="http://www.morbros.com/products/valves-and-fittings/overfill-prevention-valves/ast-overfill-prevention-valve-c-series" TargetMode="External"/><Relationship Id="rId182" Type="http://schemas.openxmlformats.org/officeDocument/2006/relationships/hyperlink" Target="http://www.morbros.com/products/nozzles-and-swivels/automatic-shutoff-nozzles/automatic-shutoff-nozzle-farm-type" TargetMode="External"/><Relationship Id="rId378" Type="http://schemas.openxmlformats.org/officeDocument/2006/relationships/hyperlink" Target="http://www.morbros.com/products/valves-and-fittings/overfill-prevention-valves/mechanical-test-mechanism-use-9095a-series-v" TargetMode="External"/><Relationship Id="rId403" Type="http://schemas.openxmlformats.org/officeDocument/2006/relationships/hyperlink" Target="http://www.morbros.com/products/gauges-and-alarms/test-measure-cans/test-measure-funnels-and-carrying-case" TargetMode="External"/><Relationship Id="rId585" Type="http://schemas.openxmlformats.org/officeDocument/2006/relationships/drawing" Target="../drawings/drawing1.xml"/><Relationship Id="rId6" Type="http://schemas.openxmlformats.org/officeDocument/2006/relationships/hyperlink" Target="http://www.morbros.com/products/nozzles-and-swivels/swivels/hose-nozzle-swivel" TargetMode="External"/><Relationship Id="rId238" Type="http://schemas.openxmlformats.org/officeDocument/2006/relationships/hyperlink" Target="http://www.morbros.com/products/transportation-equipment/flange-adaptors/cam-and-groove-fitting-male-adaptorflange-onion-ta" TargetMode="External"/><Relationship Id="rId445" Type="http://schemas.openxmlformats.org/officeDocument/2006/relationships/hyperlink" Target="http://www.morbros.com/products/caps-and-adaptors/dry-disconnect-caps-adaptors/dry-disconnect-coupler" TargetMode="External"/><Relationship Id="rId487" Type="http://schemas.openxmlformats.org/officeDocument/2006/relationships/hyperlink" Target="http://www.morbros.com/products/gauges-and-alarms/sensorsprobes/oilwater-sensor" TargetMode="External"/><Relationship Id="rId291" Type="http://schemas.openxmlformats.org/officeDocument/2006/relationships/hyperlink" Target="http://www.morbros.com/products/caps-and-adaptors/fill-caps-watertight/tank-monitoring-capadaptor-combination" TargetMode="External"/><Relationship Id="rId305" Type="http://schemas.openxmlformats.org/officeDocument/2006/relationships/hyperlink" Target="http://img.constantcontact.com/training/docs/working-with-images-in-your-email-constant-contact-ver4.0.pdf" TargetMode="External"/><Relationship Id="rId347" Type="http://schemas.openxmlformats.org/officeDocument/2006/relationships/hyperlink" Target="http://www.morbros.com/products/vents/double-outlet-vents/double-outlet-vent" TargetMode="External"/><Relationship Id="rId512" Type="http://schemas.openxmlformats.org/officeDocument/2006/relationships/hyperlink" Target="http://www.morbros.com/products/hose-retrievers-nozzles-and-swivels/manual-nozzles/aluminum-125%E2%80%B3-manual-nozzle" TargetMode="External"/><Relationship Id="rId44" Type="http://schemas.openxmlformats.org/officeDocument/2006/relationships/hyperlink" Target="http://www.morbros.com/products/nozzles-and-swivels/outlet-check-valves/outlet-check-valve" TargetMode="External"/><Relationship Id="rId86" Type="http://schemas.openxmlformats.org/officeDocument/2006/relationships/hyperlink" Target="http://www.morbros.com/products/nozzles-and-swivels/manual-nozzles/manual-tube-nozzle-aluminum" TargetMode="External"/><Relationship Id="rId151" Type="http://schemas.openxmlformats.org/officeDocument/2006/relationships/hyperlink" Target="http://www.morbros.com/products/spill-containers/top-fill-spill-containers/5-gallon-ast-spill-container" TargetMode="External"/><Relationship Id="rId389" Type="http://schemas.openxmlformats.org/officeDocument/2006/relationships/hyperlink" Target="http://www.morbros.com/products/valves-and-fittings/check-valves/swing-check-valve-threaded-ductile-iron" TargetMode="External"/><Relationship Id="rId554" Type="http://schemas.openxmlformats.org/officeDocument/2006/relationships/hyperlink" Target="http://www.morbros.com/products/nozzles-and-swivels/hose-retriever/high-hose-retriever" TargetMode="External"/><Relationship Id="rId193" Type="http://schemas.openxmlformats.org/officeDocument/2006/relationships/hyperlink" Target="http://www.morbros.com/products/nozzles-and-swivels/breakaways/break-away-coupling" TargetMode="External"/><Relationship Id="rId207" Type="http://schemas.openxmlformats.org/officeDocument/2006/relationships/hyperlink" Target="http://www.morbros.com/products/caps-and-adaptors/tight-fill/dust-plug-use-cam-and-groove-couplers-aluminum" TargetMode="External"/><Relationship Id="rId249" Type="http://schemas.openxmlformats.org/officeDocument/2006/relationships/hyperlink" Target="http://www.morbros.com/products/gauges-and-alarms/clock-gauges/gallon-gauge" TargetMode="External"/><Relationship Id="rId414" Type="http://schemas.openxmlformats.org/officeDocument/2006/relationships/hyperlink" Target="http://www.morbros.com/products/hose-retrievers-nozzles-and-swivels/hose-retriever/hose-retriever" TargetMode="External"/><Relationship Id="rId456" Type="http://schemas.openxmlformats.org/officeDocument/2006/relationships/hyperlink" Target="http://www.morbros.com/products/valves-and-fittings/overfill-prevention-valves/overfill-prevention-valve-sa-series" TargetMode="External"/><Relationship Id="rId498" Type="http://schemas.openxmlformats.org/officeDocument/2006/relationships/hyperlink" Target="http://www.morbros.com/products/valves-and-fittings/anti-syphon-valves/anti-siphon-valve" TargetMode="External"/><Relationship Id="rId13" Type="http://schemas.openxmlformats.org/officeDocument/2006/relationships/hyperlink" Target="http://www.morbros.com/products/transportation-equipment/barge-vents/barge-and-tanker-vent-stainless-steel" TargetMode="External"/><Relationship Id="rId109" Type="http://schemas.openxmlformats.org/officeDocument/2006/relationships/hyperlink" Target="http://www.morbros.com/products/caps-and-adaptors/vapor-recovery-caps-adaptors/vapor-recovery-adaptor-wbrake-interlock-alum" TargetMode="External"/><Relationship Id="rId260" Type="http://schemas.openxmlformats.org/officeDocument/2006/relationships/hyperlink" Target="http://www.morbros.com/products/aboveground-storage-tank-equipment/valves-and-fittings/swing-check-valve-threaded-ductile-i" TargetMode="External"/><Relationship Id="rId316" Type="http://schemas.openxmlformats.org/officeDocument/2006/relationships/hyperlink" Target="http://www.morbros.com/products/caps-and-adaptors/drop-tubes/fill-tube" TargetMode="External"/><Relationship Id="rId523" Type="http://schemas.openxmlformats.org/officeDocument/2006/relationships/hyperlink" Target="http://www.morbros.com/products/valves-and-fittings/emergency-valves/emergency-shutoff-valve-containment-body-male-threads-" TargetMode="External"/><Relationship Id="rId55" Type="http://schemas.openxmlformats.org/officeDocument/2006/relationships/hyperlink" Target="http://www.morbros.com/products/valves-and-fittings/gate-valves/locking-gate-valve-threaded-ductile-iron" TargetMode="External"/><Relationship Id="rId97" Type="http://schemas.openxmlformats.org/officeDocument/2006/relationships/hyperlink" Target="http://www.morbros.com/products/environmental-equipment/test-well-caps-adaptors/test-well-cap-and-adaptor-fits-4-pvc" TargetMode="External"/><Relationship Id="rId120" Type="http://schemas.openxmlformats.org/officeDocument/2006/relationships/hyperlink" Target="http://www.morbros.com/products/valves-and-fittings/emergency-valves/external-emergency-valve-stainless-steel" TargetMode="External"/><Relationship Id="rId358" Type="http://schemas.openxmlformats.org/officeDocument/2006/relationships/hyperlink" Target="http://www.morbros.com/products/dispenser-pedestals-and-manholes/dispenser-pedestals/dispenser-pedestal" TargetMode="External"/><Relationship Id="rId565" Type="http://schemas.openxmlformats.org/officeDocument/2006/relationships/hyperlink" Target="http://www.morbros.com/products/nozzles-and-swivels/hose-retriever/high-hose-retriever" TargetMode="External"/><Relationship Id="rId162" Type="http://schemas.openxmlformats.org/officeDocument/2006/relationships/hyperlink" Target="http://www.morbros.com/products/caps-and-adaptors/diffusers/diffuser-and-extension" TargetMode="External"/><Relationship Id="rId218" Type="http://schemas.openxmlformats.org/officeDocument/2006/relationships/hyperlink" Target="http://www.morbros.com/products/caps-and-adaptors/relief-cap-arresters/anodized-aluminum-relief-cap" TargetMode="External"/><Relationship Id="rId425" Type="http://schemas.openxmlformats.org/officeDocument/2006/relationships/hyperlink" Target="http://www.morbros.com/products/valves-and-fittings/solenoid-valves/solenoid-valve-brass-viton-normally-closed" TargetMode="External"/><Relationship Id="rId467" Type="http://schemas.openxmlformats.org/officeDocument/2006/relationships/hyperlink" Target="http://www.morbros.com/products/gauges-and-alarms/sensorsprobes/multi-level-sensor" TargetMode="External"/><Relationship Id="rId271" Type="http://schemas.openxmlformats.org/officeDocument/2006/relationships/hyperlink" Target="http://www.morbros.com/products/valves-and-fittings/overfill-prevention-valves/ast-overfill-prevention-valve-c-series" TargetMode="External"/><Relationship Id="rId24" Type="http://schemas.openxmlformats.org/officeDocument/2006/relationships/hyperlink" Target="http://www.morbros.com/products/caps-and-adaptors/fill-caps-locking/hinged-style-fill-cap-aluminum-female" TargetMode="External"/><Relationship Id="rId66" Type="http://schemas.openxmlformats.org/officeDocument/2006/relationships/hyperlink" Target="http://www.morbros.com/products/vents/emergency-vents/flanged-emergency-vents" TargetMode="External"/><Relationship Id="rId131" Type="http://schemas.openxmlformats.org/officeDocument/2006/relationships/hyperlink" Target="http://www.morbros.com/products/environmental-equipment/manholes/limited-access-manhole-monitoring-well-heavy-skirt" TargetMode="External"/><Relationship Id="rId327" Type="http://schemas.openxmlformats.org/officeDocument/2006/relationships/hyperlink" Target="http://www.morbros.com/products/caps-and-adaptors/tight-fill/cam-and-groove-fitting-female-couplermale-thread-brass" TargetMode="External"/><Relationship Id="rId369" Type="http://schemas.openxmlformats.org/officeDocument/2006/relationships/hyperlink" Target="http://www.morbros.com/products/hose-retrievers-nozzles-and-swivels/hose-retriever/hose-retriever-square-base" TargetMode="External"/><Relationship Id="rId534" Type="http://schemas.openxmlformats.org/officeDocument/2006/relationships/hyperlink" Target="http://www.morbros.com/products/spill-containers/remote-spill-containers/top-connection-150-raised-face-flange" TargetMode="External"/><Relationship Id="rId576" Type="http://schemas.openxmlformats.org/officeDocument/2006/relationships/hyperlink" Target="http://www.morbros.com/products/gauges-and-alarms/system-interface/tank-alarm-automotive-fluids" TargetMode="External"/><Relationship Id="rId173" Type="http://schemas.openxmlformats.org/officeDocument/2006/relationships/hyperlink" Target="http://www.morbros.com/products/aboveground-storage-tank-equipment/valves-and-fittings/fusible-globe-valve" TargetMode="External"/><Relationship Id="rId229" Type="http://schemas.openxmlformats.org/officeDocument/2006/relationships/hyperlink" Target="http://www.morbros.com/products/gauges-and-alarms/clock-gauges/clock-gauge" TargetMode="External"/><Relationship Id="rId380" Type="http://schemas.openxmlformats.org/officeDocument/2006/relationships/hyperlink" Target="http://www.morbros.com/products/vents/emergency-vents/female-threaded-emergency-vents" TargetMode="External"/><Relationship Id="rId436" Type="http://schemas.openxmlformats.org/officeDocument/2006/relationships/hyperlink" Target="http://www.morbros.com/products/gauges-and-alarms/sensorsprobes/multi-level-sensor" TargetMode="External"/><Relationship Id="rId240" Type="http://schemas.openxmlformats.org/officeDocument/2006/relationships/hyperlink" Target="http://www.morbros.com/products/transportation-equipment/quick-couplings/line-strainer-assembly-male-adaptor-x-female-coupl" TargetMode="External"/><Relationship Id="rId478" Type="http://schemas.openxmlformats.org/officeDocument/2006/relationships/hyperlink" Target="http://www.morbros.com/products/gauges-and-alarms/clock-gauge-alarms/system-interface/remote-horn" TargetMode="External"/><Relationship Id="rId35" Type="http://schemas.openxmlformats.org/officeDocument/2006/relationships/hyperlink" Target="http://www.morbros.com/products/transportation-equipment/tank-car-couplings/tank-car-coupling-brass" TargetMode="External"/><Relationship Id="rId77" Type="http://schemas.openxmlformats.org/officeDocument/2006/relationships/hyperlink" Target="http://www.morbros.com/products/valves-and-fittings/emergency-valves/internal-emergency-valve-locking-brass-shear-section" TargetMode="External"/><Relationship Id="rId100" Type="http://schemas.openxmlformats.org/officeDocument/2006/relationships/hyperlink" Target="http://www.morbros.com/products/manholes-and-sumps/dispenser-sumps/el-tap%C3%B3n-de-llenado-y-adaptador" TargetMode="External"/><Relationship Id="rId282" Type="http://schemas.openxmlformats.org/officeDocument/2006/relationships/hyperlink" Target="http://www.morbros.com/products/caps-and-adaptors/tank-monitor-caps-adaptors/tank-monitoring-cap-2-inch" TargetMode="External"/><Relationship Id="rId338" Type="http://schemas.openxmlformats.org/officeDocument/2006/relationships/hyperlink" Target="http://www.morbros.com/products/vents/vent-alarms/combination-ventoverfill-alarm" TargetMode="External"/><Relationship Id="rId503" Type="http://schemas.openxmlformats.org/officeDocument/2006/relationships/hyperlink" Target="http://www.morbros.com/products/manholes-and-sumps/lightweight-manholes/manhole-non-bolted" TargetMode="External"/><Relationship Id="rId545" Type="http://schemas.openxmlformats.org/officeDocument/2006/relationships/hyperlink" Target="http://www.morbros.com/products/gauges-and-alarms/electronic-gauging-systems/electronic-tank-gauge-wireless-connectivity-ac" TargetMode="External"/><Relationship Id="rId8" Type="http://schemas.openxmlformats.org/officeDocument/2006/relationships/hyperlink" Target="http://www.morbros.com/products/nozzles-and-swivels/swivels/hose-nozzle-swivel-potable-water-aluminum-anodized-clear" TargetMode="External"/><Relationship Id="rId142" Type="http://schemas.openxmlformats.org/officeDocument/2006/relationships/hyperlink" Target="http://www.morbros.com/products/gauges-and-alarms/thermometers/cup-case-thermometer" TargetMode="External"/><Relationship Id="rId184" Type="http://schemas.openxmlformats.org/officeDocument/2006/relationships/hyperlink" Target="http://www.morbros.com/products/transportation-equipment/valves-and-fittings/tank-truck-emergency-valve-victaulic-air-act-0" TargetMode="External"/><Relationship Id="rId391" Type="http://schemas.openxmlformats.org/officeDocument/2006/relationships/hyperlink" Target="http://www.morbros.com/products/line-strainers/top-clean-out/top-clean-out-line-strainer-flanged-ductile-iron" TargetMode="External"/><Relationship Id="rId405" Type="http://schemas.openxmlformats.org/officeDocument/2006/relationships/hyperlink" Target="http://www.morbros.com/products/gauges-and-alarms/test-measure-cans/test-measure-stainless-steel" TargetMode="External"/><Relationship Id="rId447" Type="http://schemas.openxmlformats.org/officeDocument/2006/relationships/hyperlink" Target="http://www.morbros.com/products/caps-and-adaptors/dry-disconnect-caps-adaptors/dry-disconnect-coupler" TargetMode="External"/><Relationship Id="rId251" Type="http://schemas.openxmlformats.org/officeDocument/2006/relationships/hyperlink" Target="http://www.morbros.com/products/valves-and-fittings/emergency-valves/emergency-shutoff-valve-male-threaded-outlet-ul-listed" TargetMode="External"/><Relationship Id="rId489" Type="http://schemas.openxmlformats.org/officeDocument/2006/relationships/hyperlink" Target="http://www.morbros.com/products/gauges-and-alarms/sensorsprobes/oilwater-sensor" TargetMode="External"/><Relationship Id="rId46" Type="http://schemas.openxmlformats.org/officeDocument/2006/relationships/hyperlink" Target="http://www.morbros.com/products/nozzles-and-swivels/manual-nozzles/aluminum-fuel-nozzle-stainless-steel-stem" TargetMode="External"/><Relationship Id="rId293" Type="http://schemas.openxmlformats.org/officeDocument/2006/relationships/hyperlink" Target="http://www.morbros.com/products/caps-and-adaptors/tank-monitor-caps-adaptors/tank-monitoring-cap" TargetMode="External"/><Relationship Id="rId307" Type="http://schemas.openxmlformats.org/officeDocument/2006/relationships/hyperlink" Target="http://www.morbros.com/products/valves-and-fittings/bushings/quad-tapped-bushing" TargetMode="External"/><Relationship Id="rId349" Type="http://schemas.openxmlformats.org/officeDocument/2006/relationships/hyperlink" Target="http://www.morbros.com/products/underground-storage/vents/pressure-vacuum-vent-underground-and-low-volume-tanks" TargetMode="External"/><Relationship Id="rId514" Type="http://schemas.openxmlformats.org/officeDocument/2006/relationships/hyperlink" Target="http://www.morbros.com/products/gauges-and-alarms/electronic-gauging-systems/1218-electronic-tank-gauge-cellular-gateway" TargetMode="External"/><Relationship Id="rId556" Type="http://schemas.openxmlformats.org/officeDocument/2006/relationships/hyperlink" Target="http://www.morbros.com/products/nozzles-and-swivels/hose-retriever/high-hose-retriever" TargetMode="External"/><Relationship Id="rId88" Type="http://schemas.openxmlformats.org/officeDocument/2006/relationships/hyperlink" Target="http://www.morbros.com/products/nozzles-and-swivels/manual-nozzles/manual-tube-nozzle-leaded-aluminumssteflon" TargetMode="External"/><Relationship Id="rId111" Type="http://schemas.openxmlformats.org/officeDocument/2006/relationships/hyperlink" Target="http://www.morbros.com/products/caps-and-adaptors/swivel-adaptors/vapor-recovery-adaptor-swivel-type-brass" TargetMode="External"/><Relationship Id="rId153" Type="http://schemas.openxmlformats.org/officeDocument/2006/relationships/hyperlink" Target="http://www.morbros.com/products/spill-containers/top-fill-spill-containers/7%C2%BD-gallon-ast-spill-container" TargetMode="External"/><Relationship Id="rId195" Type="http://schemas.openxmlformats.org/officeDocument/2006/relationships/hyperlink" Target="http://www.morbros.com/products/environmental-equipment/above-ground-well-protectors/aboveground-well-protector" TargetMode="External"/><Relationship Id="rId209" Type="http://schemas.openxmlformats.org/officeDocument/2006/relationships/hyperlink" Target="http://www.morbros.com/products/valves-and-fittings/quick-couplings/cam-and-groove-fitting-male-adaptorttma-flange-aluminum" TargetMode="External"/><Relationship Id="rId360" Type="http://schemas.openxmlformats.org/officeDocument/2006/relationships/hyperlink" Target="http://www.morbros.com/products/nozzles-and-swivels/hose-retriever/high-hose-retriever" TargetMode="External"/><Relationship Id="rId416" Type="http://schemas.openxmlformats.org/officeDocument/2006/relationships/hyperlink" Target="http://www.morbros.com/products/hose-retrievers-nozzles-and-swivels/hose-retriever/hose-retriever" TargetMode="External"/><Relationship Id="rId220" Type="http://schemas.openxmlformats.org/officeDocument/2006/relationships/hyperlink" Target="http://img.constantcontact.com/training/docs/working-with-images-in-your-email-constant-contact-ver4.0.pdf" TargetMode="External"/><Relationship Id="rId458" Type="http://schemas.openxmlformats.org/officeDocument/2006/relationships/hyperlink" Target="http://www.morbros.com/products/gauges-and-alarms/clock-gauges/gallon-gauge" TargetMode="External"/><Relationship Id="rId15" Type="http://schemas.openxmlformats.org/officeDocument/2006/relationships/hyperlink" Target="http://www.morbros.com/products/vents/double-outlet-vents/double-outlet-vent-0" TargetMode="External"/><Relationship Id="rId57" Type="http://schemas.openxmlformats.org/officeDocument/2006/relationships/hyperlink" Target="http://www.morbros.com/products/transportation-equipment/gate-valves/gate-valve-flanged-aluminum" TargetMode="External"/><Relationship Id="rId262" Type="http://schemas.openxmlformats.org/officeDocument/2006/relationships/hyperlink" Target="http://www.morbros.com/products/valves-and-fittings/bushings/double-tapped-bushing" TargetMode="External"/><Relationship Id="rId318" Type="http://schemas.openxmlformats.org/officeDocument/2006/relationships/hyperlink" Target="http://www.morbros.com/products/caps-and-adaptors/top-seal-caps-adaptors/top-seal-cap-2-inch" TargetMode="External"/><Relationship Id="rId525" Type="http://schemas.openxmlformats.org/officeDocument/2006/relationships/hyperlink" Target="http://www.morbros.com/products/gauges-and-alarms/mechanical-tank-top-gauges" TargetMode="External"/><Relationship Id="rId567" Type="http://schemas.openxmlformats.org/officeDocument/2006/relationships/hyperlink" Target="http://www.morbros.com/products/nozzles-and-swivels/hose-retriever/high-hose-retriever" TargetMode="External"/><Relationship Id="rId99" Type="http://schemas.openxmlformats.org/officeDocument/2006/relationships/hyperlink" Target="http://www.morbros.com/products/caps-and-adaptors/tank-monitor-caps-adaptors/tank-monitoring-cap" TargetMode="External"/><Relationship Id="rId122" Type="http://schemas.openxmlformats.org/officeDocument/2006/relationships/hyperlink" Target="http://www.morbros.com/products/vents/updraft-vents/updraft-vent" TargetMode="External"/><Relationship Id="rId164" Type="http://schemas.openxmlformats.org/officeDocument/2006/relationships/hyperlink" Target="http://www.morbros.com/products/valves-and-fittings/extractor/extractor-fitting-561" TargetMode="External"/><Relationship Id="rId371" Type="http://schemas.openxmlformats.org/officeDocument/2006/relationships/hyperlink" Target="http://www.morbros.com/products/valves-and-fittings/overfill-prevention-valves/ast-overfill-prevention-valve" TargetMode="External"/><Relationship Id="rId427" Type="http://schemas.openxmlformats.org/officeDocument/2006/relationships/hyperlink" Target="http://www.morbros.com/products/vents/pressurevacuum-vents/pressure-vacuum-vent-3-aluminum" TargetMode="External"/><Relationship Id="rId469" Type="http://schemas.openxmlformats.org/officeDocument/2006/relationships/hyperlink" Target="http://www.morbros.com/products/valves-and-fittings/overfill-prevention-valves/overfill-prevention-valve-aa-2-series" TargetMode="External"/><Relationship Id="rId26" Type="http://schemas.openxmlformats.org/officeDocument/2006/relationships/hyperlink" Target="http://www.morbros.com/products/caps-and-adaptors/fill-caps-locking/hinged-style-fill-cap-aluminum-male" TargetMode="External"/><Relationship Id="rId231" Type="http://schemas.openxmlformats.org/officeDocument/2006/relationships/hyperlink" Target="http://www.morbros.com/products/aboveground-storage-tank-equipment/gauges-and-alarms/clock-gauge-metric-face-and-british-pi" TargetMode="External"/><Relationship Id="rId273" Type="http://schemas.openxmlformats.org/officeDocument/2006/relationships/hyperlink" Target="http://www.morbros.com/products/valves-and-fittings/overfill-prevention-valves/ast-overfill-prevention-valve-c-series" TargetMode="External"/><Relationship Id="rId329" Type="http://schemas.openxmlformats.org/officeDocument/2006/relationships/hyperlink" Target="http://www.morbros.com/products/caps-and-adaptors/tight-fill/cam-and-groove-fitting-female-couplerfemale-thread-aluminum" TargetMode="External"/><Relationship Id="rId480" Type="http://schemas.openxmlformats.org/officeDocument/2006/relationships/hyperlink" Target="http://www.morbros.com/products/gauges-and-alarms/sensorsprobes/oilwater-sensor" TargetMode="External"/><Relationship Id="rId536" Type="http://schemas.openxmlformats.org/officeDocument/2006/relationships/hyperlink" Target="http://www.morbros.com/products/spill-containers/remote-spill-containers/ast-remote-fill-box-stainless-steel-wall" TargetMode="External"/><Relationship Id="rId68" Type="http://schemas.openxmlformats.org/officeDocument/2006/relationships/hyperlink" Target="http://www.morbros.com/products/aboveground-storage-tank-equipment/valves-and-fittings/swing-check-valve-threaded-ductile-i" TargetMode="External"/><Relationship Id="rId133" Type="http://schemas.openxmlformats.org/officeDocument/2006/relationships/hyperlink" Target="http://www.morbros.com/products/caps-and-adaptors/drop-tubes/oversized-drop-tube" TargetMode="External"/><Relationship Id="rId175" Type="http://schemas.openxmlformats.org/officeDocument/2006/relationships/hyperlink" Target="http://www.morbros.com/products/valves-and-fittings/ag-tank-emergency-valves/farm-tank-emergency-valve-straight-type" TargetMode="External"/><Relationship Id="rId340" Type="http://schemas.openxmlformats.org/officeDocument/2006/relationships/hyperlink" Target="http://www.morbros.com/products/valves-and-fittings/overfill-prevention-valves/ast-overfill-prevention-valve-ss-series" TargetMode="External"/><Relationship Id="rId578" Type="http://schemas.openxmlformats.org/officeDocument/2006/relationships/hyperlink" Target="http://www.morbros.com/products/gauges-and-alarms/alarms/overfill-indicator" TargetMode="External"/><Relationship Id="rId200" Type="http://schemas.openxmlformats.org/officeDocument/2006/relationships/hyperlink" Target="http://www.morbros.com/products/valves-and-fittings/wafer-check-valves/wafer-check-valve" TargetMode="External"/><Relationship Id="rId382" Type="http://schemas.openxmlformats.org/officeDocument/2006/relationships/hyperlink" Target="http://www.morbros.com/products/vents/emergency-vents/female-threaded-emergency-vents" TargetMode="External"/><Relationship Id="rId438" Type="http://schemas.openxmlformats.org/officeDocument/2006/relationships/hyperlink" Target="http://www.morbros.com/products/gauges-and-alarms/sensorsprobes/multi-level-sensor" TargetMode="External"/><Relationship Id="rId242" Type="http://schemas.openxmlformats.org/officeDocument/2006/relationships/hyperlink" Target="http://www.morbros.com/products/transportation-equipment/quick-couplings/cam-and-groove-fitting-ttma-flanged-y-aluminum" TargetMode="External"/><Relationship Id="rId284" Type="http://schemas.openxmlformats.org/officeDocument/2006/relationships/hyperlink" Target="http://www.morbros.com/products/caps-and-adaptors/tank-monitor-caps-adaptors/tank-monitoring-capadaptor-combination-2-inch" TargetMode="External"/><Relationship Id="rId491" Type="http://schemas.openxmlformats.org/officeDocument/2006/relationships/hyperlink" Target="http://www.morbros.com/products/gauges-and-alarms/sensorsprobes/oilwater-sensor" TargetMode="External"/><Relationship Id="rId505" Type="http://schemas.openxmlformats.org/officeDocument/2006/relationships/hyperlink" Target="http://www.morbros.com/products/spill-containers/remote-spill-containers/ast-remote-spill-container-female-threaded-stainle" TargetMode="External"/><Relationship Id="rId37" Type="http://schemas.openxmlformats.org/officeDocument/2006/relationships/hyperlink" Target="http://www.morbros.com/products/valves-and-fittings/oil-molasses-valves/oil-and-molasses-gate-valve-long-handle" TargetMode="External"/><Relationship Id="rId79" Type="http://schemas.openxmlformats.org/officeDocument/2006/relationships/hyperlink" Target="http://www.morbros.com/products/line-strainers/bottom-clean-out/bottom-clean-out-line-strainer-stainless" TargetMode="External"/><Relationship Id="rId102" Type="http://schemas.openxmlformats.org/officeDocument/2006/relationships/hyperlink" Target="http://www.morbros.com/products/manholes-and-sumps/lightweight-manholes/manhole-non-bolted" TargetMode="External"/><Relationship Id="rId144" Type="http://schemas.openxmlformats.org/officeDocument/2006/relationships/hyperlink" Target="http://www.morbros.com/products/gauges-and-alarms/indicator-paste/sar-gel" TargetMode="External"/><Relationship Id="rId547" Type="http://schemas.openxmlformats.org/officeDocument/2006/relationships/hyperlink" Target="http://www.morbros.com/products/nozzles-and-swivels/hose-retriever/high-hose-retriever" TargetMode="External"/><Relationship Id="rId90" Type="http://schemas.openxmlformats.org/officeDocument/2006/relationships/hyperlink" Target="http://www.morbros.com/products/caps-and-adaptors/tight-fill/tight-fill-adaptor-top-seal-wo-lugs-brass" TargetMode="External"/><Relationship Id="rId186" Type="http://schemas.openxmlformats.org/officeDocument/2006/relationships/hyperlink" Target="http://www.morbros.com/products/transportation-equipment/valves-and-fittings/tank-truck-emergency-valve-flanged" TargetMode="External"/><Relationship Id="rId351" Type="http://schemas.openxmlformats.org/officeDocument/2006/relationships/hyperlink" Target="http://www.morbros.com/products/caps-and-adaptors/tank-monitor-caps-adaptors/gauge-stick-port-cap-adaptor-wid-tag" TargetMode="External"/><Relationship Id="rId393" Type="http://schemas.openxmlformats.org/officeDocument/2006/relationships/hyperlink" Target="http://www.morbros.com/products/dispenser-pedestals-and-manholes/lightweight-manholes/encapsulated-lightweight-manhole" TargetMode="External"/><Relationship Id="rId407" Type="http://schemas.openxmlformats.org/officeDocument/2006/relationships/hyperlink" Target="http://www.morbros.com/products/caps-and-adaptors/extractor-pipe-caps/extractor-pipe-cap" TargetMode="External"/><Relationship Id="rId449" Type="http://schemas.openxmlformats.org/officeDocument/2006/relationships/hyperlink" Target="http://www.morbros.com/products/valves-and-fittings/overfill-prevention-valves/overfill-prevention-valve-aa-2-series" TargetMode="External"/><Relationship Id="rId211" Type="http://schemas.openxmlformats.org/officeDocument/2006/relationships/hyperlink" Target="http://www.morbros.com/products/vents/pressurevacuum-vents/pressure-vacuum-vent-ag-chemical" TargetMode="External"/><Relationship Id="rId253" Type="http://schemas.openxmlformats.org/officeDocument/2006/relationships/hyperlink" Target="http://www.morbros.com/products/valves-and-fittings/check-valves/line-check-valve" TargetMode="External"/><Relationship Id="rId295" Type="http://schemas.openxmlformats.org/officeDocument/2006/relationships/hyperlink" Target="http://www.morbros.com/products/caps-and-adaptors/side-seal-caps-adaptors/side-seal-adaptor" TargetMode="External"/><Relationship Id="rId309" Type="http://schemas.openxmlformats.org/officeDocument/2006/relationships/hyperlink" Target="http://www.morbros.com/products/valves-and-fittings/bushings/pipe-plugs" TargetMode="External"/><Relationship Id="rId460" Type="http://schemas.openxmlformats.org/officeDocument/2006/relationships/hyperlink" Target="http://www.morbros.com/products/gauges-and-alarms/clock-gauges/liter-gauge" TargetMode="External"/><Relationship Id="rId516" Type="http://schemas.openxmlformats.org/officeDocument/2006/relationships/hyperlink" Target="http://www.morbros.com/products/gauges-and-alarms/electronic-gauging-systems/1218-electronic-tank-gauge-external-io-expansi" TargetMode="External"/><Relationship Id="rId48" Type="http://schemas.openxmlformats.org/officeDocument/2006/relationships/hyperlink" Target="http://www.morbros.com/products/nozzles-and-swivels/manual-nozzles/aluminum-overwing-refueling-nozzle" TargetMode="External"/><Relationship Id="rId113" Type="http://schemas.openxmlformats.org/officeDocument/2006/relationships/hyperlink" Target="http://www.morbros.com/products/valves-and-fittings/union-check-valves/union-check-valve-screen" TargetMode="External"/><Relationship Id="rId320" Type="http://schemas.openxmlformats.org/officeDocument/2006/relationships/hyperlink" Target="http://www.morbros.com/products/manholes-and-sumps/dispenser-sumps/dispenser-pedestal" TargetMode="External"/><Relationship Id="rId558" Type="http://schemas.openxmlformats.org/officeDocument/2006/relationships/hyperlink" Target="http://www.morbros.com/products/nozzles-and-swivels/hose-retriever/high-hose-retriever" TargetMode="External"/><Relationship Id="rId155" Type="http://schemas.openxmlformats.org/officeDocument/2006/relationships/hyperlink" Target="http://www.morbros.com/products/nozzles-and-swivels/manual-nozzles/neoprene-cone-whistle-fill-spout" TargetMode="External"/><Relationship Id="rId197" Type="http://schemas.openxmlformats.org/officeDocument/2006/relationships/hyperlink" Target="http://www.morbros.com/products/valves-and-fittings/emergency-valves/emergency-shutoff-valve-female-threaded-outlet-ul-list" TargetMode="External"/><Relationship Id="rId362" Type="http://schemas.openxmlformats.org/officeDocument/2006/relationships/hyperlink" Target="http://www.morbros.com/products/valves-and-fittings/ball-valves/flanged-ball-valve" TargetMode="External"/><Relationship Id="rId418" Type="http://schemas.openxmlformats.org/officeDocument/2006/relationships/hyperlink" Target="http://www.morbros.com/products/valves-and-fittings/offsets/offset-adaptor" TargetMode="External"/><Relationship Id="rId222" Type="http://schemas.openxmlformats.org/officeDocument/2006/relationships/hyperlink" Target="http://img.constantcontact.com/training/docs/working-with-images-in-your-email-constant-contact-ver4.0.pdf" TargetMode="External"/><Relationship Id="rId264" Type="http://schemas.openxmlformats.org/officeDocument/2006/relationships/hyperlink" Target="http://img.constantcontact.com/training/docs/working-with-images-in-your-email-constant-contact-ver4.0.pdf" TargetMode="External"/><Relationship Id="rId471" Type="http://schemas.openxmlformats.org/officeDocument/2006/relationships/hyperlink" Target="http://www.morbros.com/products/valves-and-fittings/emergency-valves/emergency-shut-valve" TargetMode="External"/><Relationship Id="rId17" Type="http://schemas.openxmlformats.org/officeDocument/2006/relationships/hyperlink" Target="http://www.morbros.com/products/valves-and-fittings/union-check-valves/vertical-check-valve-single-poppetspring-loaded" TargetMode="External"/><Relationship Id="rId59" Type="http://schemas.openxmlformats.org/officeDocument/2006/relationships/hyperlink" Target="http://www.morbros.com/products/valves-and-fittings/gate-valves/quick-opening-gate-valve-external-spring" TargetMode="External"/><Relationship Id="rId124" Type="http://schemas.openxmlformats.org/officeDocument/2006/relationships/hyperlink" Target="http://www.morbros.com/products/caps-and-adaptors/fill-caps-locking/combination-fill-cap-and-vent" TargetMode="External"/><Relationship Id="rId527" Type="http://schemas.openxmlformats.org/officeDocument/2006/relationships/hyperlink" Target="http://www.morbros.com/products/transportation-equipment/nozzles-accessories/brass-hammer" TargetMode="External"/><Relationship Id="rId569" Type="http://schemas.openxmlformats.org/officeDocument/2006/relationships/hyperlink" Target="http://www.morbros.com/products/nozzles-and-swivels/hose-retriever/high-hose-retriever" TargetMode="External"/><Relationship Id="rId70" Type="http://schemas.openxmlformats.org/officeDocument/2006/relationships/hyperlink" Target="http://www.morbros.com/products/valves-and-fittings/emergency-valves/internal-emergency-valve-flanged-ductile-iron" TargetMode="External"/><Relationship Id="rId166" Type="http://schemas.openxmlformats.org/officeDocument/2006/relationships/hyperlink" Target="http://www.morbros.com/products/valves-and-fittings/extractor/extractor-fitting-562" TargetMode="External"/><Relationship Id="rId331" Type="http://schemas.openxmlformats.org/officeDocument/2006/relationships/hyperlink" Target="http://www.morbros.com/products/transportation-equipment/valves-and-fittings/cam-and-groove-fitting-male-adaptormale-thread" TargetMode="External"/><Relationship Id="rId373" Type="http://schemas.openxmlformats.org/officeDocument/2006/relationships/hyperlink" Target="http://www.morbros.com/products/spill-containers/remote-spill-containers/ast-remote-spill-container" TargetMode="External"/><Relationship Id="rId429" Type="http://schemas.openxmlformats.org/officeDocument/2006/relationships/hyperlink" Target="http://www.morbros.com/products/aboveground-storage-tank-equipment/gauges-and-alarms/clock-gauge-alarm" TargetMode="External"/><Relationship Id="rId580" Type="http://schemas.openxmlformats.org/officeDocument/2006/relationships/hyperlink" Target="http://www.morbros.com/products/gauges-and-alarms/mechanical-gauges-numerical-readout/metric-mechanical-tank-top-gauges" TargetMode="External"/><Relationship Id="rId1" Type="http://schemas.openxmlformats.org/officeDocument/2006/relationships/hyperlink" Target="http://www.morbros.com/products/valves-and-fittings/expansion-relief-valves/12-expansion-relief-valve-25-or-50-psi" TargetMode="External"/><Relationship Id="rId233" Type="http://schemas.openxmlformats.org/officeDocument/2006/relationships/hyperlink" Target="http://www.morbros.com/products/gauges-and-alarms/clock-gauges/clock-gauge-metric-face" TargetMode="External"/><Relationship Id="rId440" Type="http://schemas.openxmlformats.org/officeDocument/2006/relationships/hyperlink" Target="http://www.morbros.com/products/caps-and-adaptors/dry-disconnect-caps-adaptors/dry-disconnect-adaptor" TargetMode="External"/><Relationship Id="rId28" Type="http://schemas.openxmlformats.org/officeDocument/2006/relationships/hyperlink" Target="http://www.morbros.com/products/valves-and-fittings/bushings/double-tapped-bushing" TargetMode="External"/><Relationship Id="rId275" Type="http://schemas.openxmlformats.org/officeDocument/2006/relationships/hyperlink" Target="http://www.morbros.com/products/valves-and-fittings/overfill-prevention-valves/ast-overfill-prevention-valve-c-series" TargetMode="External"/><Relationship Id="rId300" Type="http://schemas.openxmlformats.org/officeDocument/2006/relationships/hyperlink" Target="http://www.morbros.com/products/gauges-and-alarms/clock-gauges/clock-gauge-alarm-metric-face" TargetMode="External"/><Relationship Id="rId482" Type="http://schemas.openxmlformats.org/officeDocument/2006/relationships/hyperlink" Target="http://www.morbros.com/products/gauges-and-alarms/sensorsprobes/oilwater-sensor" TargetMode="External"/><Relationship Id="rId538" Type="http://schemas.openxmlformats.org/officeDocument/2006/relationships/hyperlink" Target="http://www.morbros.com/products/spill-containers/remote-spill-containers/remote-fill-box-bottom-connection" TargetMode="External"/><Relationship Id="rId81" Type="http://schemas.openxmlformats.org/officeDocument/2006/relationships/hyperlink" Target="http://www.morbros.com/products/line-strainers/bottom-clean-out/bottom-clean-out-line-strainer-brass/bottom-clean-out-line-" TargetMode="External"/><Relationship Id="rId135" Type="http://schemas.openxmlformats.org/officeDocument/2006/relationships/hyperlink" Target="http://www.morbros.com/products/valves-and-fittings/gate-valves/quick-opening-gate-valve-internal-spring" TargetMode="External"/><Relationship Id="rId177" Type="http://schemas.openxmlformats.org/officeDocument/2006/relationships/hyperlink" Target="http://www.morbros.com/products/caps-and-adaptors/extractor-pipe-caps/extractor-pipe-cap-port-hole" TargetMode="External"/><Relationship Id="rId342" Type="http://schemas.openxmlformats.org/officeDocument/2006/relationships/hyperlink" Target="http://www.morbros.com/products/nozzles-and-swivels/hose-retriever/hose-hanger" TargetMode="External"/><Relationship Id="rId384" Type="http://schemas.openxmlformats.org/officeDocument/2006/relationships/hyperlink" Target="http://www.morbros.com/products/valves-and-fittings/overfill-prevention-valves/ast-overfill-prevention-valve" TargetMode="External"/><Relationship Id="rId202" Type="http://schemas.openxmlformats.org/officeDocument/2006/relationships/hyperlink" Target="http://www.morbros.com/products/valves-and-fittings/solenoid-valves/solenoid-valve-normally-closed-brass" TargetMode="External"/><Relationship Id="rId244" Type="http://schemas.openxmlformats.org/officeDocument/2006/relationships/hyperlink" Target="http://www.morbros.com/products/transportation-equipment/quick-couplings/cam-and-groove-fitting-45-degree-female-couplermal" TargetMode="External"/><Relationship Id="rId39" Type="http://schemas.openxmlformats.org/officeDocument/2006/relationships/hyperlink" Target="http://www.morbros.com/products/valves-and-fittings/oil-molasses-valves/oil-and-molasses-gate-valve-spring-loaded" TargetMode="External"/><Relationship Id="rId286" Type="http://schemas.openxmlformats.org/officeDocument/2006/relationships/hyperlink" Target="http://www.morbros.com/products/caps-and-adaptors/tight-fill/tight-fill-adaptor-top-seal-wo-lugs-brass" TargetMode="External"/><Relationship Id="rId451" Type="http://schemas.openxmlformats.org/officeDocument/2006/relationships/hyperlink" Target="http://www.morbros.com/products/valves-and-fittings/overfill-prevention-valves/ast-overfill-prevention-valve-aa-series" TargetMode="External"/><Relationship Id="rId493" Type="http://schemas.openxmlformats.org/officeDocument/2006/relationships/hyperlink" Target="http://www.morbros.com/products/hose-retrievers-nozzles-and-swivels/hose-retriever/hose-retriever" TargetMode="External"/><Relationship Id="rId507" Type="http://schemas.openxmlformats.org/officeDocument/2006/relationships/hyperlink" Target="http://www.morbros.com/products/transportation-equipment/quick-couplings/cam-and-groove-fitting-female-couplermale-thread-a" TargetMode="External"/><Relationship Id="rId549" Type="http://schemas.openxmlformats.org/officeDocument/2006/relationships/hyperlink" Target="http://www.morbros.com/products/nozzles-and-swivels/hose-retriever/high-hose-retriever" TargetMode="External"/><Relationship Id="rId50" Type="http://schemas.openxmlformats.org/officeDocument/2006/relationships/hyperlink" Target="http://www.morbros.com/products/nozzles-and-swivels/manual-nozzles/assembled-adaptor-body-and-coupler" TargetMode="External"/><Relationship Id="rId104" Type="http://schemas.openxmlformats.org/officeDocument/2006/relationships/hyperlink" Target="http://www.morbros.com/products/manholes-and-sumps/vapor-recovery-manholes/vapor-recovery-manhole" TargetMode="External"/><Relationship Id="rId146" Type="http://schemas.openxmlformats.org/officeDocument/2006/relationships/hyperlink" Target="http://www.morbros.com/products/transportation-equipment/emergency-valve-operators/emergency-valve-operator-air-operated-mo" TargetMode="External"/><Relationship Id="rId188" Type="http://schemas.openxmlformats.org/officeDocument/2006/relationships/hyperlink" Target="http://www.morbros.com/products/transportation-equipment/valves-and-fittings/tank-truck-emergency-valve-victaulic-outlet" TargetMode="External"/><Relationship Id="rId311" Type="http://schemas.openxmlformats.org/officeDocument/2006/relationships/hyperlink" Target="http://www.morbros.com/products/nozzles-and-swivels/swivels/swivel-inline-npt-threads-def-compatible" TargetMode="External"/><Relationship Id="rId353" Type="http://schemas.openxmlformats.org/officeDocument/2006/relationships/hyperlink" Target="http://www.morbros.com/products/gauges-and-alarms/clock-gauge-alarms/gallon-gauge-alarm" TargetMode="External"/><Relationship Id="rId395" Type="http://schemas.openxmlformats.org/officeDocument/2006/relationships/hyperlink" Target="http://www.morbros.com/products/dispenser-pedestals-and-manholes/lightweight-manholes/encapsulated-lightweight-manhole" TargetMode="External"/><Relationship Id="rId409" Type="http://schemas.openxmlformats.org/officeDocument/2006/relationships/hyperlink" Target="http://www.morbros.com/products/hose-retrievers-nozzles-and-swivels/hose-retriever/hose-retriever" TargetMode="External"/><Relationship Id="rId560" Type="http://schemas.openxmlformats.org/officeDocument/2006/relationships/hyperlink" Target="http://www.morbros.com/products/nozzles-and-swivels/hose-retriever/high-hose-retriever" TargetMode="External"/><Relationship Id="rId92" Type="http://schemas.openxmlformats.org/officeDocument/2006/relationships/hyperlink" Target="http://www.morbros.com/products/caps-and-adaptors/top-seal-caps-adaptors/top-seal-cap-2-inch" TargetMode="External"/><Relationship Id="rId213" Type="http://schemas.openxmlformats.org/officeDocument/2006/relationships/hyperlink" Target="http://www.morbros.com/products/underground-storage/vents/pressure-vacuum-vent-underground-and-low-volume-tanks" TargetMode="External"/><Relationship Id="rId420" Type="http://schemas.openxmlformats.org/officeDocument/2006/relationships/hyperlink" Target="http://www.morbros.com/products/valves-and-fittings/ball-valves/full-port-ball-valve-brass" TargetMode="External"/><Relationship Id="rId255" Type="http://schemas.openxmlformats.org/officeDocument/2006/relationships/hyperlink" Target="http://www.morbros.com/products/valves-and-fittings/check-valves/line-check-valve" TargetMode="External"/><Relationship Id="rId297" Type="http://schemas.openxmlformats.org/officeDocument/2006/relationships/hyperlink" Target="http://img.constantcontact.com/training/docs/working-with-images-in-your-email-constant-contact-ver4.0.pdf" TargetMode="External"/><Relationship Id="rId462" Type="http://schemas.openxmlformats.org/officeDocument/2006/relationships/hyperlink" Target="http://www.morbros.com/products/valves-and-fittings/overfill-prevention-valves/overfill-prevention-valve-aa-2-series" TargetMode="External"/><Relationship Id="rId518" Type="http://schemas.openxmlformats.org/officeDocument/2006/relationships/hyperlink" Target="http://www.morbros.com/products/gauges-and-alarms/electronic-gauging-systems/electronic-tank-gauge-wireless-connectivity-ac" TargetMode="External"/><Relationship Id="rId115" Type="http://schemas.openxmlformats.org/officeDocument/2006/relationships/hyperlink" Target="http://www.morbros.com/products/valves-and-fittings/foot-valves-suction-stubs/single-poppet-foot-valve" TargetMode="External"/><Relationship Id="rId157" Type="http://schemas.openxmlformats.org/officeDocument/2006/relationships/hyperlink" Target="http://www.morbros.com/products/underground-storage/valves-and-fittings/nipple-check-valve-leak-detection" TargetMode="External"/><Relationship Id="rId322" Type="http://schemas.openxmlformats.org/officeDocument/2006/relationships/hyperlink" Target="http://www.morbros.com/products/nozzles-and-swivels/automatic-shutoff-nozzles/automatic-nozzle-hold-open-clip-def" TargetMode="External"/><Relationship Id="rId364" Type="http://schemas.openxmlformats.org/officeDocument/2006/relationships/hyperlink" Target="http://www.morbros.com/products/caps-and-adaptors/fill-caps-watertight/probe-cap-and-adaptor" TargetMode="External"/><Relationship Id="rId61" Type="http://schemas.openxmlformats.org/officeDocument/2006/relationships/hyperlink" Target="http://www.morbros.com/products/vents/emergency-vents/companion-flange-emergency-vent" TargetMode="External"/><Relationship Id="rId199" Type="http://schemas.openxmlformats.org/officeDocument/2006/relationships/hyperlink" Target="http://www.morbros.com/products/valves-and-fittings/emergency-valves/emergency-shutoff-valve-union-outlet-ul-listed" TargetMode="External"/><Relationship Id="rId571" Type="http://schemas.openxmlformats.org/officeDocument/2006/relationships/hyperlink" Target="http://www.morbros.com/products/gauges-and-alarms/clock-gauge-alarms/system-interface/remote-horn-strobe" TargetMode="External"/><Relationship Id="rId19" Type="http://schemas.openxmlformats.org/officeDocument/2006/relationships/hyperlink" Target="http://www.morbros.com/products/transportation-equipment/valves-and-fittings/pass-valve-brass" TargetMode="External"/><Relationship Id="rId224" Type="http://schemas.openxmlformats.org/officeDocument/2006/relationships/hyperlink" Target="http://www.morbros.com/products/valves-and-fittings/anti-syphon-valves/anti-syphon-valve-w-expansion-relief" TargetMode="External"/><Relationship Id="rId266" Type="http://schemas.openxmlformats.org/officeDocument/2006/relationships/hyperlink" Target="http://www.morbros.com/products/vents/pressurevacuum-vents/pressure-vacuum-vent-0" TargetMode="External"/><Relationship Id="rId431" Type="http://schemas.openxmlformats.org/officeDocument/2006/relationships/hyperlink" Target="http://www.morbros.com/products/gauges-and-alarms/dual-point-clock-gauge" TargetMode="External"/><Relationship Id="rId473" Type="http://schemas.openxmlformats.org/officeDocument/2006/relationships/hyperlink" Target="http://www.morbros.com/products/gauges-and-alarms/clock-gauge-alarms/tank-alarm" TargetMode="External"/><Relationship Id="rId529" Type="http://schemas.openxmlformats.org/officeDocument/2006/relationships/hyperlink" Target="http://www.morbros.com/products/transportation-equipment/nozzles-accessories/brass-hammer" TargetMode="External"/><Relationship Id="rId30" Type="http://schemas.openxmlformats.org/officeDocument/2006/relationships/hyperlink" Target="http://www.morbros.com/products/valves-and-fittings/bushings/duplex-bushing" TargetMode="External"/><Relationship Id="rId126" Type="http://schemas.openxmlformats.org/officeDocument/2006/relationships/hyperlink" Target="http://www.morbros.com/products/caps-and-adaptors/side-seal-caps-adaptors/side-seal-cap" TargetMode="External"/><Relationship Id="rId168" Type="http://schemas.openxmlformats.org/officeDocument/2006/relationships/hyperlink" Target="http://www.morbros.com/products/caps-and-adaptors/fill-pipe-extensions/fill-pipe-extension" TargetMode="External"/><Relationship Id="rId333" Type="http://schemas.openxmlformats.org/officeDocument/2006/relationships/hyperlink" Target="http://www.morbros.com/products/transportation-equipment/emergency-valves/cam-and-groove-fitting-dust-cap-use-adaptors-stai" TargetMode="External"/><Relationship Id="rId540" Type="http://schemas.openxmlformats.org/officeDocument/2006/relationships/hyperlink" Target="http://www.morbros.com/products/spill-containers/remote-spill-containers/stainless-steel-wall-fill-box" TargetMode="External"/><Relationship Id="rId72" Type="http://schemas.openxmlformats.org/officeDocument/2006/relationships/hyperlink" Target="http://www.morbros.com/products/valves-and-fittings/emergency-valves/internal-emergency-valve-ductile-iron" TargetMode="External"/><Relationship Id="rId375" Type="http://schemas.openxmlformats.org/officeDocument/2006/relationships/hyperlink" Target="http://www.morbros.com/products/spill-containers/remote-spill-containers/ast-remote-spill-container-female-threaded-stainle" TargetMode="External"/><Relationship Id="rId582" Type="http://schemas.openxmlformats.org/officeDocument/2006/relationships/hyperlink" Target="http://www.morbros.com/products/gauges-and-alarms/mechanical-tank-top-gauge-level-alarm-relay-output" TargetMode="External"/><Relationship Id="rId3" Type="http://schemas.openxmlformats.org/officeDocument/2006/relationships/hyperlink" Target="http://www.morbros.com/products/valves-and-fittings/expansion-relief-valves/14-expansion-relief-valve" TargetMode="External"/><Relationship Id="rId235" Type="http://schemas.openxmlformats.org/officeDocument/2006/relationships/hyperlink" Target="http://www.morbros.com/products/gauges-and-alarms/clock-gauges/clock-gauge-metric-face" TargetMode="External"/><Relationship Id="rId277" Type="http://schemas.openxmlformats.org/officeDocument/2006/relationships/hyperlink" Target="http://www.morbros.com/products/gauges-and-alarms/clock-gauges/gallon-gauge" TargetMode="External"/><Relationship Id="rId400" Type="http://schemas.openxmlformats.org/officeDocument/2006/relationships/hyperlink" Target="http://www.morbros.com/products/valves-and-fittings/check-valves/double-poppet-vertical-check-valve" TargetMode="External"/><Relationship Id="rId442" Type="http://schemas.openxmlformats.org/officeDocument/2006/relationships/hyperlink" Target="http://www.morbros.com/products/caps-and-adaptors/dry-disconnect-caps-adaptors/dry-disconnect-adaptor-aluminum" TargetMode="External"/><Relationship Id="rId484" Type="http://schemas.openxmlformats.org/officeDocument/2006/relationships/hyperlink" Target="http://www.morbros.com/products/gauges-and-alarms/sensorsprobes/oilwater-sensor" TargetMode="External"/><Relationship Id="rId137" Type="http://schemas.openxmlformats.org/officeDocument/2006/relationships/hyperlink" Target="http://www.morbros.com/products/valves-and-fittings/solenoid-valves/solenoid-valve-ss-teflon-flanged" TargetMode="External"/><Relationship Id="rId302" Type="http://schemas.openxmlformats.org/officeDocument/2006/relationships/hyperlink" Target="http://www.morbros.com/products/gauges-and-alarms/clock-gauges/clock-gauge-alarm-metric-face" TargetMode="External"/><Relationship Id="rId344" Type="http://schemas.openxmlformats.org/officeDocument/2006/relationships/hyperlink" Target="http://www.morbros.com/products/valves-and-fittings/anti-syphon-valves/anti-siphon-valve" TargetMode="External"/><Relationship Id="rId41" Type="http://schemas.openxmlformats.org/officeDocument/2006/relationships/hyperlink" Target="http://www.morbros.com/products/nozzles-and-swivels/swivels/pump-hose-swivel" TargetMode="External"/><Relationship Id="rId83" Type="http://schemas.openxmlformats.org/officeDocument/2006/relationships/hyperlink" Target="http://www.morbros.com/products/line-strainers/bottom-clean-out/bottom-clean-out-line-strainer-flanged-ductile-iron" TargetMode="External"/><Relationship Id="rId179" Type="http://schemas.openxmlformats.org/officeDocument/2006/relationships/hyperlink" Target="http://www.morbros.com/products/nozzles-and-swivels/automatic-shutoff-nozzles/automatic-shutoff-nozzle-34" TargetMode="External"/><Relationship Id="rId386" Type="http://schemas.openxmlformats.org/officeDocument/2006/relationships/hyperlink" Target="http://www.morbros.com/products/valves-and-fittings/overfill-prevention-valves/ast-overfill-prevention-valve" TargetMode="External"/><Relationship Id="rId551" Type="http://schemas.openxmlformats.org/officeDocument/2006/relationships/hyperlink" Target="http://www.morbros.com/products/nozzles-and-swivels/hose-retriever/high-hose-retriever" TargetMode="External"/><Relationship Id="rId190" Type="http://schemas.openxmlformats.org/officeDocument/2006/relationships/hyperlink" Target="http://www.morbros.com/products/transportation-equipment/valves-and-fittings/outlet-companion-flange-tank-truck-emergency-v" TargetMode="External"/><Relationship Id="rId204" Type="http://schemas.openxmlformats.org/officeDocument/2006/relationships/hyperlink" Target="http://www.morbros.com/products/caps-and-adaptors/tight-fill-1" TargetMode="External"/><Relationship Id="rId246" Type="http://schemas.openxmlformats.org/officeDocument/2006/relationships/hyperlink" Target="http://www.morbros.com/products/transportation-equipment/quick-couplings/cam-and-groove-fitting-90-degree-elbow-female-coup" TargetMode="External"/><Relationship Id="rId288" Type="http://schemas.openxmlformats.org/officeDocument/2006/relationships/hyperlink" Target="http://www.morbros.com/products/caps-and-adaptors/tank-monitor-caps-adaptors/tank-monitoring-cap" TargetMode="External"/><Relationship Id="rId411" Type="http://schemas.openxmlformats.org/officeDocument/2006/relationships/hyperlink" Target="http://www.morbros.com/products/hose-retrievers-nozzles-and-swivels/hose-retriever/hose-retriever" TargetMode="External"/><Relationship Id="rId453" Type="http://schemas.openxmlformats.org/officeDocument/2006/relationships/hyperlink" Target="http://www.morbros.com/products/valves-and-fittings/overfill-prevention-valves/overfill-prevention-valve-am-series-methanol" TargetMode="External"/><Relationship Id="rId509" Type="http://schemas.openxmlformats.org/officeDocument/2006/relationships/hyperlink" Target="http://www.morbros.com/products/gauges-and-alarms/clock-gauges/gallon-gauge" TargetMode="External"/><Relationship Id="rId106" Type="http://schemas.openxmlformats.org/officeDocument/2006/relationships/hyperlink" Target="http://www.morbros.com/products/caps-and-adaptors/vapor-recovery-caps-adaptors/vapor-recovery-adaptor-aluminum-threaded" TargetMode="External"/><Relationship Id="rId313" Type="http://schemas.openxmlformats.org/officeDocument/2006/relationships/hyperlink" Target="http://www.morbros.com/products/nozzles-and-swivels/swivels/hose-nozzle-swivel-brass" TargetMode="External"/><Relationship Id="rId495" Type="http://schemas.openxmlformats.org/officeDocument/2006/relationships/hyperlink" Target="http://www.morbros.com/products/valves-and-fittings/offsets/offset-adaptor" TargetMode="External"/><Relationship Id="rId10" Type="http://schemas.openxmlformats.org/officeDocument/2006/relationships/hyperlink" Target="http://www.morbros.com/products/valves-and-fittings/union-check-valves/angle-check-valve" TargetMode="External"/><Relationship Id="rId52" Type="http://schemas.openxmlformats.org/officeDocument/2006/relationships/hyperlink" Target="http://www.morbros.com/products/aboveground-storage-tank-equipment/valves-and-fittings/non-locking-gate-valve-ductile-iron" TargetMode="External"/><Relationship Id="rId94" Type="http://schemas.openxmlformats.org/officeDocument/2006/relationships/hyperlink" Target="http://www.morbros.com/products/caps-and-adaptors/swivel-adaptors/tight-fill-swivel-adaptor-top-seal-wo-lugs-brass" TargetMode="External"/><Relationship Id="rId148" Type="http://schemas.openxmlformats.org/officeDocument/2006/relationships/hyperlink" Target="http://www.morbros.com/products/spill-containers/remote-spill-containers/ast-remote-spill-container" TargetMode="External"/><Relationship Id="rId355" Type="http://schemas.openxmlformats.org/officeDocument/2006/relationships/hyperlink" Target="http://www.morbros.com/products/gauges-and-alarms/clock-gauge-alarms/gallon-gauge-alarm" TargetMode="External"/><Relationship Id="rId397" Type="http://schemas.openxmlformats.org/officeDocument/2006/relationships/hyperlink" Target="http://www.morbros.com/products/dispenser-pedestals-and-manholes/lightweight-manholes/encapsulated-lightweight-manhole" TargetMode="External"/><Relationship Id="rId520" Type="http://schemas.openxmlformats.org/officeDocument/2006/relationships/hyperlink" Target="http://www.morbros.com/products/gauges-and-alarms/mechanical-vertical-tank-gauges" TargetMode="External"/><Relationship Id="rId562" Type="http://schemas.openxmlformats.org/officeDocument/2006/relationships/hyperlink" Target="http://www.morbros.com/products/nozzles-and-swivels/hose-retriever/high-hose-retriever" TargetMode="External"/><Relationship Id="rId215" Type="http://schemas.openxmlformats.org/officeDocument/2006/relationships/hyperlink" Target="http://www.morbros.com/products/vents/pressurevacuum-vents/pressure-vacuum-vent-underground-and-low-volume-tanks-npt-carb-a" TargetMode="External"/><Relationship Id="rId257" Type="http://schemas.openxmlformats.org/officeDocument/2006/relationships/hyperlink" Target="http://www.morbros.com/products/valves-and-fittings/ball-valves/spring-loaded-ball-valve" TargetMode="External"/><Relationship Id="rId422" Type="http://schemas.openxmlformats.org/officeDocument/2006/relationships/hyperlink" Target="http://www.morbros.com/products/valves-and-fittings/ball-valves/full-port-ball-valve-brass" TargetMode="External"/><Relationship Id="rId464" Type="http://schemas.openxmlformats.org/officeDocument/2006/relationships/hyperlink" Target="http://www.morbros.com/products/valves-and-fittings/overfill-prevention-valves/overfill-prevention-valve-aa-2-series" TargetMode="External"/><Relationship Id="rId299" Type="http://schemas.openxmlformats.org/officeDocument/2006/relationships/hyperlink" Target="http://www.morbros.com/products/gauges-and-alarms/clock-gauges/clock-gauge-alarm-metric-face-and-british-pipe-threads" TargetMode="External"/><Relationship Id="rId63" Type="http://schemas.openxmlformats.org/officeDocument/2006/relationships/hyperlink" Target="http://www.morbros.com/products/vents/emergency-vents/pipe-nipple" TargetMode="External"/><Relationship Id="rId159" Type="http://schemas.openxmlformats.org/officeDocument/2006/relationships/hyperlink" Target="http://www.morbros.com/products/valves-and-fittings/gate-valves/threaded-gate-valve-expansion-relief-brass" TargetMode="External"/><Relationship Id="rId366" Type="http://schemas.openxmlformats.org/officeDocument/2006/relationships/hyperlink" Target="http://www.morbros.com/products/vents/double-outlet-vents/double-outlet-vent-0" TargetMode="External"/><Relationship Id="rId573" Type="http://schemas.openxmlformats.org/officeDocument/2006/relationships/hyperlink" Target="http://www.morbros.com/products/spill-containers/remote-spill-containers/ast-remote-spill-container-female-threaded-stain-0" TargetMode="External"/><Relationship Id="rId226" Type="http://schemas.openxmlformats.org/officeDocument/2006/relationships/hyperlink" Target="http://www.morbros.com/products/valves-and-fittings/anti-syphon-valves/anti-syphon-valve-w-expansion-relief" TargetMode="External"/><Relationship Id="rId433" Type="http://schemas.openxmlformats.org/officeDocument/2006/relationships/hyperlink" Target="http://www.morbros.com/products/gauges-and-alarms/sensorsprobes/multi-level-sensor" TargetMode="External"/><Relationship Id="rId74" Type="http://schemas.openxmlformats.org/officeDocument/2006/relationships/hyperlink" Target="http://www.morbros.com/products/valves-and-fittings/emergency-valves/internal-emergency-valve-threaded-brass" TargetMode="External"/><Relationship Id="rId377" Type="http://schemas.openxmlformats.org/officeDocument/2006/relationships/hyperlink" Target="http://www.morbros.com/products/valves-and-fittings/emergency-valves/emergency-shut-valve" TargetMode="External"/><Relationship Id="rId500" Type="http://schemas.openxmlformats.org/officeDocument/2006/relationships/hyperlink" Target="http://www.morbros.com/products/caps-and-adaptors/fill-caps-locking/fill-hatch" TargetMode="External"/><Relationship Id="rId584" Type="http://schemas.openxmlformats.org/officeDocument/2006/relationships/printerSettings" Target="../printerSettings/printerSettings1.bin"/><Relationship Id="rId5" Type="http://schemas.openxmlformats.org/officeDocument/2006/relationships/hyperlink" Target="http://www.morbros.com/products/valves-and-fittings/faucets/oil-tank-filter-valve" TargetMode="External"/><Relationship Id="rId237" Type="http://schemas.openxmlformats.org/officeDocument/2006/relationships/hyperlink" Target="http://www.morbros.com/products/gauges-and-alarms/clock-gauges/clock-gauge" TargetMode="External"/><Relationship Id="rId444" Type="http://schemas.openxmlformats.org/officeDocument/2006/relationships/hyperlink" Target="http://www.morbros.com/products/caps-and-adaptors/dry-disconnect-caps-adaptors/dry-disconnect-adaptor-aluminum" TargetMode="External"/><Relationship Id="rId290" Type="http://schemas.openxmlformats.org/officeDocument/2006/relationships/hyperlink" Target="http://www.morbros.com/products/caps-and-adaptors/fill-caps-watertight/tank-monitoring-capadaptor-combination" TargetMode="External"/><Relationship Id="rId304" Type="http://schemas.openxmlformats.org/officeDocument/2006/relationships/hyperlink" Target="http://img.constantcontact.com/training/docs/working-with-images-in-your-email-constant-contact-ver4.0.pdf" TargetMode="External"/><Relationship Id="rId388" Type="http://schemas.openxmlformats.org/officeDocument/2006/relationships/hyperlink" Target="http://www.morbros.com/products/valves-and-fittings/check-valves/swing-check-valve-threaded-ductile-iron" TargetMode="External"/><Relationship Id="rId511" Type="http://schemas.openxmlformats.org/officeDocument/2006/relationships/hyperlink" Target="http://www.morbros.com/products/hose-retrievers-nozzles-and-swivels/manual-nozzles/aluminum-125%E2%80%B3-manual-nozzle" TargetMode="External"/><Relationship Id="rId85" Type="http://schemas.openxmlformats.org/officeDocument/2006/relationships/hyperlink" Target="http://www.morbros.com/products/nozzles-and-swivels/manual-nozzles/manual-tube-nozzle-brass" TargetMode="External"/><Relationship Id="rId150" Type="http://schemas.openxmlformats.org/officeDocument/2006/relationships/hyperlink" Target="http://www.morbros.com/products/spill-containers/remote-spill-containers/ast-remote-spill-container-female-threaded-stainle" TargetMode="External"/><Relationship Id="rId248" Type="http://schemas.openxmlformats.org/officeDocument/2006/relationships/hyperlink" Target="http://www.morbros.com/products/gauges-and-alarms/clock-gauges/gallon-gauge" TargetMode="External"/><Relationship Id="rId455" Type="http://schemas.openxmlformats.org/officeDocument/2006/relationships/hyperlink" Target="http://www.morbros.com/products/valves-and-fittings/overfill-prevention-valves/ast-overfill-prevention-valve-c-series" TargetMode="External"/><Relationship Id="rId12" Type="http://schemas.openxmlformats.org/officeDocument/2006/relationships/hyperlink" Target="http://www.morbros.com/products/transportation-equipment/barge-vents/barge-and-tanker-vent-brass" TargetMode="External"/><Relationship Id="rId108" Type="http://schemas.openxmlformats.org/officeDocument/2006/relationships/hyperlink" Target="http://www.morbros.com/products/caps-and-adaptors/vapor-recovery-caps-adaptors/vapor-recovery-adaptor-wbrake-interlock-alum" TargetMode="External"/><Relationship Id="rId315" Type="http://schemas.openxmlformats.org/officeDocument/2006/relationships/hyperlink" Target="http://www.morbros.com/products/valves-and-fittings/emergency-valves/internal-emergency-valve-locking-ductile-iron" TargetMode="External"/><Relationship Id="rId522" Type="http://schemas.openxmlformats.org/officeDocument/2006/relationships/hyperlink" Target="http://www.morbros.com/products/valves-and-fittings/emergency-valves/emergency-shutoff-valve-containment-body-female-thread" TargetMode="External"/><Relationship Id="rId96" Type="http://schemas.openxmlformats.org/officeDocument/2006/relationships/hyperlink" Target="http://www.morbros.com/products/caps-and-adaptors/fill-caps-watertight/tank-monitoring-capadaptor-combination" TargetMode="External"/><Relationship Id="rId161" Type="http://schemas.openxmlformats.org/officeDocument/2006/relationships/hyperlink" Target="http://www.morbros.com/products/underground-storage/drop-tubes-diffusers-fill-connectors/diffuser" TargetMode="External"/><Relationship Id="rId399" Type="http://schemas.openxmlformats.org/officeDocument/2006/relationships/hyperlink" Target="http://www.morbros.com/products/valves-and-fittings/check-valves/double-poppet-vertical-check-valve" TargetMode="External"/><Relationship Id="rId259" Type="http://schemas.openxmlformats.org/officeDocument/2006/relationships/hyperlink" Target="http://www.morbros.com/products/aboveground-storage-tank-equipment/valves-and-fittings/swing-check-valve-threaded-ductile-i" TargetMode="External"/><Relationship Id="rId466" Type="http://schemas.openxmlformats.org/officeDocument/2006/relationships/hyperlink" Target="http://www.morbros.com/products/valves-and-fittings/overfill-prevention-valves/%E2%80%9Cgenerator-base-tank%E2%80%9D-overfill-prevention-va" TargetMode="External"/><Relationship Id="rId23" Type="http://schemas.openxmlformats.org/officeDocument/2006/relationships/hyperlink" Target="http://www.morbros.com/products/caps-and-adaptors/test-well-caps-adaptors/test-well-cap-and-adaptor-threaded-style" TargetMode="External"/><Relationship Id="rId119" Type="http://schemas.openxmlformats.org/officeDocument/2006/relationships/hyperlink" Target="http://www.morbros.com/products/valves-and-fittings/emergency-valves/external-emergency-valve-flanged-ductile-iron" TargetMode="External"/><Relationship Id="rId326" Type="http://schemas.openxmlformats.org/officeDocument/2006/relationships/hyperlink" Target="http://www.morbros.com/products/caps-and-adaptors/tight-fill/cam-and-groove-fitting-male-adaptorfemale-thread-aluminum" TargetMode="External"/><Relationship Id="rId533" Type="http://schemas.openxmlformats.org/officeDocument/2006/relationships/hyperlink" Target="http://www.morbros.com/products/spill-containers/remote-spill-containers/top-connection-150-raised-face-flange" TargetMode="External"/><Relationship Id="rId172" Type="http://schemas.openxmlformats.org/officeDocument/2006/relationships/hyperlink" Target="http://www.morbros.com/products/transportation-equipment/valves-and-fittings/four-way-reversing-valve" TargetMode="External"/><Relationship Id="rId477" Type="http://schemas.openxmlformats.org/officeDocument/2006/relationships/hyperlink" Target="http://www.morbros.com/products/gauges-and-alarms/adjustable-level-sensor-alarm" TargetMode="External"/><Relationship Id="rId337" Type="http://schemas.openxmlformats.org/officeDocument/2006/relationships/hyperlink" Target="http://www.morbros.com/products/gauges-and-alarms/high-level-alarms/overfill-alarm" TargetMode="External"/><Relationship Id="rId34" Type="http://schemas.openxmlformats.org/officeDocument/2006/relationships/hyperlink" Target="http://www.morbros.com/products/transportation-equipment/valves-and-fittings/emergency-valve-tank-truck-straight-style" TargetMode="External"/><Relationship Id="rId544" Type="http://schemas.openxmlformats.org/officeDocument/2006/relationships/hyperlink" Target="http://www.morbros.com/products/gauges-and-alarms/liquid-level-gauge" TargetMode="External"/><Relationship Id="rId183" Type="http://schemas.openxmlformats.org/officeDocument/2006/relationships/hyperlink" Target="http://www.morbros.com/products/transportation-equipment/emergency-valves/tank-truck-emergency-valve-flanged-air-actuated" TargetMode="External"/><Relationship Id="rId390" Type="http://schemas.openxmlformats.org/officeDocument/2006/relationships/hyperlink" Target="http://www.morbros.com/products/hose-retrievers-nozzles-and-swivels/manual-nozzles/aluminum-125%E2%80%B3-manual-nozzle" TargetMode="External"/><Relationship Id="rId404" Type="http://schemas.openxmlformats.org/officeDocument/2006/relationships/hyperlink" Target="http://www.morbros.com/products/gauges-and-alarms/test-measure-cans/test-measure-and-funnel-canadia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85"/>
  <sheetViews>
    <sheetView tabSelected="1" view="pageBreakPreview" zoomScaleNormal="100" zoomScaleSheetLayoutView="100" workbookViewId="0">
      <pane ySplit="1" topLeftCell="A2" activePane="bottomLeft" state="frozen"/>
      <selection pane="bottomLeft" activeCell="B2" sqref="B2"/>
    </sheetView>
  </sheetViews>
  <sheetFormatPr defaultColWidth="9.140625" defaultRowHeight="12.6" customHeight="1"/>
  <cols>
    <col min="1" max="1" width="17" style="44" customWidth="1"/>
    <col min="2" max="2" width="12" style="47" customWidth="1"/>
    <col min="3" max="3" width="1.140625" style="17" customWidth="1"/>
    <col min="4" max="4" width="55.140625" style="18" customWidth="1"/>
    <col min="5" max="5" width="5" style="79" customWidth="1"/>
    <col min="6" max="6" width="10.140625" style="79" customWidth="1"/>
    <col min="7" max="7" width="15.7109375" style="73" customWidth="1"/>
    <col min="8" max="16384" width="9.140625" style="20"/>
  </cols>
  <sheetData>
    <row r="1" spans="1:8" ht="12" customHeight="1">
      <c r="A1" s="30" t="s">
        <v>2332</v>
      </c>
      <c r="B1" s="168" t="s">
        <v>307</v>
      </c>
      <c r="C1" s="31"/>
      <c r="D1" s="30" t="s">
        <v>308</v>
      </c>
      <c r="E1" s="159" t="s">
        <v>164</v>
      </c>
      <c r="F1" s="159" t="s">
        <v>8014</v>
      </c>
      <c r="G1" s="32" t="s">
        <v>8033</v>
      </c>
      <c r="H1" s="20" t="s">
        <v>8034</v>
      </c>
    </row>
    <row r="2" spans="1:8" ht="12.6" customHeight="1">
      <c r="A2" s="33" t="s">
        <v>2322</v>
      </c>
      <c r="B2" s="34" t="s">
        <v>309</v>
      </c>
      <c r="C2" s="34"/>
      <c r="D2" s="35" t="s">
        <v>6328</v>
      </c>
      <c r="E2" s="160">
        <v>0.75</v>
      </c>
      <c r="F2" s="194">
        <v>379.83485842426546</v>
      </c>
      <c r="G2" s="32">
        <f>F2*0.1</f>
        <v>37.983485842426546</v>
      </c>
      <c r="H2" s="211">
        <f>F2-G2</f>
        <v>341.85137258183892</v>
      </c>
    </row>
    <row r="3" spans="1:8" ht="12.6" customHeight="1">
      <c r="A3" s="33" t="s">
        <v>2323</v>
      </c>
      <c r="B3" s="34" t="s">
        <v>309</v>
      </c>
      <c r="C3" s="34"/>
      <c r="D3" s="35" t="s">
        <v>311</v>
      </c>
      <c r="E3" s="160">
        <v>0.75</v>
      </c>
      <c r="F3" s="194">
        <v>379.83485842426546</v>
      </c>
      <c r="G3" s="32">
        <f t="shared" ref="G3:G66" si="0">F3*0.1</f>
        <v>37.983485842426546</v>
      </c>
      <c r="H3" s="211">
        <f t="shared" ref="H3:H66" si="1">F3-G3</f>
        <v>341.85137258183892</v>
      </c>
    </row>
    <row r="4" spans="1:8" ht="12.6" customHeight="1">
      <c r="A4" s="33"/>
      <c r="B4" s="34"/>
      <c r="C4" s="34"/>
      <c r="D4" s="35"/>
      <c r="E4" s="160"/>
      <c r="F4" s="194"/>
      <c r="G4" s="32">
        <f t="shared" si="0"/>
        <v>0</v>
      </c>
      <c r="H4" s="211">
        <f t="shared" si="1"/>
        <v>0</v>
      </c>
    </row>
    <row r="5" spans="1:8" ht="12.6" customHeight="1">
      <c r="A5" s="33" t="s">
        <v>4477</v>
      </c>
      <c r="B5" s="34" t="s">
        <v>309</v>
      </c>
      <c r="C5" s="34"/>
      <c r="D5" s="35" t="s">
        <v>6328</v>
      </c>
      <c r="E5" s="160">
        <v>1.5</v>
      </c>
      <c r="F5" s="194">
        <v>390.94742808576018</v>
      </c>
      <c r="G5" s="32">
        <f t="shared" si="0"/>
        <v>39.094742808576022</v>
      </c>
      <c r="H5" s="211">
        <f t="shared" si="1"/>
        <v>351.85268527718415</v>
      </c>
    </row>
    <row r="6" spans="1:8" ht="12.6" customHeight="1">
      <c r="A6" s="33" t="s">
        <v>4478</v>
      </c>
      <c r="B6" s="34" t="s">
        <v>309</v>
      </c>
      <c r="C6" s="34"/>
      <c r="D6" s="35" t="s">
        <v>311</v>
      </c>
      <c r="E6" s="160">
        <v>1.5</v>
      </c>
      <c r="F6" s="194">
        <v>390.94742808576018</v>
      </c>
      <c r="G6" s="32">
        <f t="shared" si="0"/>
        <v>39.094742808576022</v>
      </c>
      <c r="H6" s="211">
        <f t="shared" si="1"/>
        <v>351.85268527718415</v>
      </c>
    </row>
    <row r="7" spans="1:8" ht="12.6" customHeight="1">
      <c r="A7" s="36"/>
      <c r="B7" s="34"/>
      <c r="C7" s="34"/>
      <c r="D7" s="35"/>
      <c r="E7" s="160"/>
      <c r="F7" s="194"/>
      <c r="G7" s="32">
        <f t="shared" si="0"/>
        <v>0</v>
      </c>
      <c r="H7" s="211">
        <f t="shared" si="1"/>
        <v>0</v>
      </c>
    </row>
    <row r="8" spans="1:8" ht="12.6" customHeight="1">
      <c r="A8" s="37" t="s">
        <v>2324</v>
      </c>
      <c r="B8" s="38" t="s">
        <v>312</v>
      </c>
      <c r="C8" s="38"/>
      <c r="D8" s="35" t="s">
        <v>313</v>
      </c>
      <c r="E8" s="160">
        <v>0.5</v>
      </c>
      <c r="F8" s="194">
        <v>69.900887273753682</v>
      </c>
      <c r="G8" s="32">
        <f t="shared" si="0"/>
        <v>6.9900887273753689</v>
      </c>
      <c r="H8" s="211">
        <f t="shared" si="1"/>
        <v>62.910798546378317</v>
      </c>
    </row>
    <row r="9" spans="1:8" ht="12.6" customHeight="1">
      <c r="A9" s="36"/>
      <c r="B9" s="38"/>
      <c r="C9" s="38"/>
      <c r="D9" s="35"/>
      <c r="E9" s="160"/>
      <c r="F9" s="194"/>
      <c r="G9" s="32">
        <f t="shared" si="0"/>
        <v>0</v>
      </c>
      <c r="H9" s="211">
        <f t="shared" si="1"/>
        <v>0</v>
      </c>
    </row>
    <row r="10" spans="1:8" ht="12.6" customHeight="1">
      <c r="A10" s="33" t="s">
        <v>2325</v>
      </c>
      <c r="B10" s="34" t="s">
        <v>309</v>
      </c>
      <c r="C10" s="38"/>
      <c r="D10" s="35" t="s">
        <v>310</v>
      </c>
      <c r="E10" s="160">
        <v>0.75</v>
      </c>
      <c r="F10" s="194">
        <v>131.75265283571713</v>
      </c>
      <c r="G10" s="32">
        <f t="shared" si="0"/>
        <v>13.175265283571713</v>
      </c>
      <c r="H10" s="211">
        <f t="shared" si="1"/>
        <v>118.57738755214541</v>
      </c>
    </row>
    <row r="11" spans="1:8" ht="12.6" customHeight="1">
      <c r="A11" s="33" t="s">
        <v>2326</v>
      </c>
      <c r="B11" s="34" t="s">
        <v>309</v>
      </c>
      <c r="C11" s="38"/>
      <c r="D11" s="35" t="s">
        <v>314</v>
      </c>
      <c r="E11" s="160">
        <v>0.75</v>
      </c>
      <c r="F11" s="194">
        <v>131.75265283571713</v>
      </c>
      <c r="G11" s="32">
        <f t="shared" si="0"/>
        <v>13.175265283571713</v>
      </c>
      <c r="H11" s="211">
        <f t="shared" si="1"/>
        <v>118.57738755214541</v>
      </c>
    </row>
    <row r="12" spans="1:8" ht="12.6" customHeight="1">
      <c r="A12" s="33" t="s">
        <v>2327</v>
      </c>
      <c r="B12" s="34" t="s">
        <v>309</v>
      </c>
      <c r="C12" s="38"/>
      <c r="D12" s="35" t="s">
        <v>315</v>
      </c>
      <c r="E12" s="160">
        <v>0.75</v>
      </c>
      <c r="F12" s="194">
        <v>131.75265283571713</v>
      </c>
      <c r="G12" s="32">
        <f t="shared" si="0"/>
        <v>13.175265283571713</v>
      </c>
      <c r="H12" s="211">
        <f t="shared" si="1"/>
        <v>118.57738755214541</v>
      </c>
    </row>
    <row r="13" spans="1:8" ht="12.6" customHeight="1">
      <c r="A13" s="36"/>
      <c r="B13" s="38"/>
      <c r="C13" s="38"/>
      <c r="D13" s="35"/>
      <c r="E13" s="160"/>
      <c r="F13" s="194"/>
      <c r="G13" s="32">
        <f t="shared" si="0"/>
        <v>0</v>
      </c>
      <c r="H13" s="211">
        <f t="shared" si="1"/>
        <v>0</v>
      </c>
    </row>
    <row r="14" spans="1:8" ht="12.6" customHeight="1">
      <c r="A14" s="37" t="s">
        <v>4030</v>
      </c>
      <c r="B14" s="38" t="s">
        <v>309</v>
      </c>
      <c r="C14" s="38"/>
      <c r="D14" s="35" t="s">
        <v>66</v>
      </c>
      <c r="E14" s="160">
        <v>0.87</v>
      </c>
      <c r="F14" s="194">
        <v>55.132695702440877</v>
      </c>
      <c r="G14" s="32">
        <f t="shared" si="0"/>
        <v>5.5132695702440877</v>
      </c>
      <c r="H14" s="211">
        <f t="shared" si="1"/>
        <v>49.619426132196793</v>
      </c>
    </row>
    <row r="15" spans="1:8" ht="12.6" customHeight="1">
      <c r="A15" s="36"/>
      <c r="B15" s="38"/>
      <c r="C15" s="38"/>
      <c r="D15" s="35"/>
      <c r="E15" s="160"/>
      <c r="F15" s="194"/>
      <c r="G15" s="32">
        <f t="shared" si="0"/>
        <v>0</v>
      </c>
      <c r="H15" s="211">
        <f t="shared" si="1"/>
        <v>0</v>
      </c>
    </row>
    <row r="16" spans="1:8" ht="12.6" customHeight="1">
      <c r="A16" s="39" t="s">
        <v>2328</v>
      </c>
      <c r="B16" s="38" t="s">
        <v>316</v>
      </c>
      <c r="C16" s="38"/>
      <c r="D16" s="35" t="s">
        <v>83</v>
      </c>
      <c r="E16" s="160">
        <v>1.25</v>
      </c>
      <c r="F16" s="194">
        <v>84.030586634726191</v>
      </c>
      <c r="G16" s="32">
        <f t="shared" si="0"/>
        <v>8.4030586634726188</v>
      </c>
      <c r="H16" s="211">
        <f t="shared" si="1"/>
        <v>75.627527971253571</v>
      </c>
    </row>
    <row r="17" spans="1:8" ht="12.6" customHeight="1">
      <c r="A17" s="39" t="s">
        <v>2329</v>
      </c>
      <c r="B17" s="38" t="s">
        <v>317</v>
      </c>
      <c r="C17" s="38"/>
      <c r="D17" s="35" t="s">
        <v>83</v>
      </c>
      <c r="E17" s="160">
        <v>2.25</v>
      </c>
      <c r="F17" s="194">
        <v>111.90643714019403</v>
      </c>
      <c r="G17" s="32">
        <f t="shared" si="0"/>
        <v>11.190643714019403</v>
      </c>
      <c r="H17" s="211">
        <f t="shared" si="1"/>
        <v>100.71579342617463</v>
      </c>
    </row>
    <row r="18" spans="1:8" ht="12.6" customHeight="1">
      <c r="A18" s="39" t="s">
        <v>2330</v>
      </c>
      <c r="B18" s="38" t="s">
        <v>316</v>
      </c>
      <c r="C18" s="38"/>
      <c r="D18" s="35" t="s">
        <v>6543</v>
      </c>
      <c r="E18" s="160">
        <v>1.25</v>
      </c>
      <c r="F18" s="194">
        <v>132.79080998297027</v>
      </c>
      <c r="G18" s="32">
        <f t="shared" si="0"/>
        <v>13.279080998297028</v>
      </c>
      <c r="H18" s="211">
        <f t="shared" si="1"/>
        <v>119.51172898467324</v>
      </c>
    </row>
    <row r="19" spans="1:8" ht="12.6" customHeight="1">
      <c r="A19" s="39" t="s">
        <v>2331</v>
      </c>
      <c r="B19" s="38" t="s">
        <v>316</v>
      </c>
      <c r="C19" s="38"/>
      <c r="D19" s="35" t="s">
        <v>6544</v>
      </c>
      <c r="E19" s="160">
        <v>1.25</v>
      </c>
      <c r="F19" s="194">
        <v>113.0643167954953</v>
      </c>
      <c r="G19" s="32">
        <f t="shared" si="0"/>
        <v>11.306431679549531</v>
      </c>
      <c r="H19" s="211">
        <f t="shared" si="1"/>
        <v>101.75788511594577</v>
      </c>
    </row>
    <row r="20" spans="1:8" ht="12.6" customHeight="1">
      <c r="A20" s="40"/>
      <c r="B20" s="34"/>
      <c r="C20" s="34"/>
      <c r="D20" s="35"/>
      <c r="E20" s="160"/>
      <c r="F20" s="194"/>
      <c r="G20" s="32">
        <f t="shared" si="0"/>
        <v>0</v>
      </c>
      <c r="H20" s="211">
        <f t="shared" si="1"/>
        <v>0</v>
      </c>
    </row>
    <row r="21" spans="1:8" ht="12.6" customHeight="1">
      <c r="A21" s="39" t="s">
        <v>2454</v>
      </c>
      <c r="B21" s="34" t="s">
        <v>317</v>
      </c>
      <c r="C21" s="34"/>
      <c r="D21" s="35" t="s">
        <v>6545</v>
      </c>
      <c r="E21" s="160">
        <v>0.75</v>
      </c>
      <c r="F21" s="194">
        <v>114.36347968872303</v>
      </c>
      <c r="G21" s="32">
        <f t="shared" si="0"/>
        <v>11.436347968872305</v>
      </c>
      <c r="H21" s="211">
        <f t="shared" si="1"/>
        <v>102.92713171985073</v>
      </c>
    </row>
    <row r="22" spans="1:8" ht="12.6" customHeight="1">
      <c r="A22" s="39" t="s">
        <v>2455</v>
      </c>
      <c r="B22" s="34" t="s">
        <v>318</v>
      </c>
      <c r="C22" s="34"/>
      <c r="D22" s="35" t="s">
        <v>6545</v>
      </c>
      <c r="E22" s="160">
        <v>0.75</v>
      </c>
      <c r="F22" s="194">
        <v>127.98635664864096</v>
      </c>
      <c r="G22" s="32">
        <f t="shared" si="0"/>
        <v>12.798635664864097</v>
      </c>
      <c r="H22" s="211">
        <f t="shared" si="1"/>
        <v>115.18772098377687</v>
      </c>
    </row>
    <row r="23" spans="1:8" ht="12.6" customHeight="1">
      <c r="A23" s="39" t="s">
        <v>2456</v>
      </c>
      <c r="B23" s="34" t="s">
        <v>224</v>
      </c>
      <c r="C23" s="34"/>
      <c r="D23" s="35" t="s">
        <v>6545</v>
      </c>
      <c r="E23" s="160">
        <v>0.75</v>
      </c>
      <c r="F23" s="194">
        <v>127.98635664864096</v>
      </c>
      <c r="G23" s="32">
        <f t="shared" si="0"/>
        <v>12.798635664864097</v>
      </c>
      <c r="H23" s="211">
        <f t="shared" si="1"/>
        <v>115.18772098377687</v>
      </c>
    </row>
    <row r="24" spans="1:8" ht="12.6" customHeight="1">
      <c r="A24" s="39" t="s">
        <v>2457</v>
      </c>
      <c r="B24" s="38" t="s">
        <v>347</v>
      </c>
      <c r="C24" s="35"/>
      <c r="D24" s="35" t="s">
        <v>6545</v>
      </c>
      <c r="E24" s="160">
        <v>0.75</v>
      </c>
      <c r="F24" s="194">
        <v>127.98635664864096</v>
      </c>
      <c r="G24" s="32">
        <f t="shared" si="0"/>
        <v>12.798635664864097</v>
      </c>
      <c r="H24" s="211">
        <f t="shared" si="1"/>
        <v>115.18772098377687</v>
      </c>
    </row>
    <row r="25" spans="1:8" ht="12.6" customHeight="1">
      <c r="A25" s="39" t="s">
        <v>2458</v>
      </c>
      <c r="B25" s="38" t="s">
        <v>79</v>
      </c>
      <c r="C25" s="35"/>
      <c r="D25" s="35" t="s">
        <v>6545</v>
      </c>
      <c r="E25" s="160">
        <v>1.1000000000000001</v>
      </c>
      <c r="F25" s="194">
        <v>185.37417084460509</v>
      </c>
      <c r="G25" s="32">
        <f t="shared" si="0"/>
        <v>18.537417084460511</v>
      </c>
      <c r="H25" s="211">
        <f t="shared" si="1"/>
        <v>166.83675376014457</v>
      </c>
    </row>
    <row r="26" spans="1:8" ht="12.6" customHeight="1">
      <c r="A26" s="40"/>
      <c r="B26" s="38"/>
      <c r="C26" s="35"/>
      <c r="D26" s="35"/>
      <c r="E26" s="160"/>
      <c r="F26" s="194"/>
      <c r="G26" s="32">
        <f t="shared" si="0"/>
        <v>0</v>
      </c>
      <c r="H26" s="211">
        <f t="shared" si="1"/>
        <v>0</v>
      </c>
    </row>
    <row r="27" spans="1:8" ht="12.6" customHeight="1">
      <c r="A27" s="39" t="s">
        <v>2459</v>
      </c>
      <c r="B27" s="34" t="s">
        <v>317</v>
      </c>
      <c r="C27" s="35"/>
      <c r="D27" s="35" t="s">
        <v>6546</v>
      </c>
      <c r="E27" s="160">
        <v>1.85</v>
      </c>
      <c r="F27" s="194">
        <v>158.04665062811915</v>
      </c>
      <c r="G27" s="32">
        <f t="shared" si="0"/>
        <v>15.804665062811916</v>
      </c>
      <c r="H27" s="211">
        <f t="shared" si="1"/>
        <v>142.24198556530723</v>
      </c>
    </row>
    <row r="28" spans="1:8" ht="12.6" customHeight="1">
      <c r="A28" s="39" t="s">
        <v>2460</v>
      </c>
      <c r="B28" s="34" t="s">
        <v>318</v>
      </c>
      <c r="C28" s="35"/>
      <c r="D28" s="35" t="s">
        <v>6546</v>
      </c>
      <c r="E28" s="160">
        <v>1.85</v>
      </c>
      <c r="F28" s="194">
        <v>172.47154334417763</v>
      </c>
      <c r="G28" s="32">
        <f t="shared" si="0"/>
        <v>17.247154334417765</v>
      </c>
      <c r="H28" s="211">
        <f t="shared" si="1"/>
        <v>155.22438900975988</v>
      </c>
    </row>
    <row r="29" spans="1:8" ht="12.6" customHeight="1">
      <c r="A29" s="39" t="s">
        <v>2461</v>
      </c>
      <c r="B29" s="34" t="s">
        <v>225</v>
      </c>
      <c r="C29" s="35"/>
      <c r="D29" s="35" t="s">
        <v>6546</v>
      </c>
      <c r="E29" s="160">
        <v>1.85</v>
      </c>
      <c r="F29" s="194">
        <v>172.47154334417763</v>
      </c>
      <c r="G29" s="32">
        <f t="shared" si="0"/>
        <v>17.247154334417765</v>
      </c>
      <c r="H29" s="211">
        <f t="shared" si="1"/>
        <v>155.22438900975988</v>
      </c>
    </row>
    <row r="30" spans="1:8" ht="12.6" customHeight="1">
      <c r="A30" s="39" t="s">
        <v>2462</v>
      </c>
      <c r="B30" s="38" t="s">
        <v>347</v>
      </c>
      <c r="C30" s="35"/>
      <c r="D30" s="35" t="s">
        <v>6546</v>
      </c>
      <c r="E30" s="160">
        <v>1.85</v>
      </c>
      <c r="F30" s="194">
        <v>172.47154334417763</v>
      </c>
      <c r="G30" s="32">
        <f t="shared" si="0"/>
        <v>17.247154334417765</v>
      </c>
      <c r="H30" s="211">
        <f t="shared" si="1"/>
        <v>155.22438900975988</v>
      </c>
    </row>
    <row r="31" spans="1:8" ht="12.6" customHeight="1">
      <c r="A31" s="40"/>
      <c r="B31" s="38"/>
      <c r="C31" s="35"/>
      <c r="D31" s="35"/>
      <c r="E31" s="160"/>
      <c r="F31" s="194"/>
      <c r="G31" s="32">
        <f t="shared" si="0"/>
        <v>0</v>
      </c>
      <c r="H31" s="211">
        <f t="shared" si="1"/>
        <v>0</v>
      </c>
    </row>
    <row r="32" spans="1:8" ht="12.6" customHeight="1">
      <c r="A32" s="39" t="s">
        <v>2463</v>
      </c>
      <c r="B32" s="34" t="s">
        <v>318</v>
      </c>
      <c r="C32" s="35"/>
      <c r="D32" s="35" t="s">
        <v>6547</v>
      </c>
      <c r="E32" s="160">
        <v>1.85</v>
      </c>
      <c r="F32" s="194">
        <v>172.47154334417763</v>
      </c>
      <c r="G32" s="32">
        <f t="shared" si="0"/>
        <v>17.247154334417765</v>
      </c>
      <c r="H32" s="211">
        <f t="shared" si="1"/>
        <v>155.22438900975988</v>
      </c>
    </row>
    <row r="33" spans="1:8" ht="12.6" customHeight="1">
      <c r="A33" s="39" t="s">
        <v>2464</v>
      </c>
      <c r="B33" s="38" t="s">
        <v>347</v>
      </c>
      <c r="C33" s="35"/>
      <c r="D33" s="35" t="s">
        <v>6547</v>
      </c>
      <c r="E33" s="160">
        <v>1.85</v>
      </c>
      <c r="F33" s="194">
        <v>172.47154334417763</v>
      </c>
      <c r="G33" s="32">
        <f t="shared" si="0"/>
        <v>17.247154334417765</v>
      </c>
      <c r="H33" s="211">
        <f t="shared" si="1"/>
        <v>155.22438900975988</v>
      </c>
    </row>
    <row r="34" spans="1:8" ht="12.6" customHeight="1">
      <c r="A34" s="40"/>
      <c r="B34" s="38"/>
      <c r="C34" s="35"/>
      <c r="D34" s="35"/>
      <c r="E34" s="160"/>
      <c r="F34" s="194"/>
      <c r="G34" s="32">
        <f t="shared" si="0"/>
        <v>0</v>
      </c>
      <c r="H34" s="211">
        <f t="shared" si="1"/>
        <v>0</v>
      </c>
    </row>
    <row r="35" spans="1:8" ht="12.6" customHeight="1">
      <c r="A35" s="39" t="s">
        <v>2465</v>
      </c>
      <c r="B35" s="34" t="s">
        <v>158</v>
      </c>
      <c r="C35" s="35"/>
      <c r="D35" s="35" t="s">
        <v>226</v>
      </c>
      <c r="E35" s="160">
        <v>0.5</v>
      </c>
      <c r="F35" s="194">
        <v>94.015280292485599</v>
      </c>
      <c r="G35" s="32">
        <f t="shared" si="0"/>
        <v>9.4015280292485599</v>
      </c>
      <c r="H35" s="211">
        <f t="shared" si="1"/>
        <v>84.613752263237046</v>
      </c>
    </row>
    <row r="36" spans="1:8" ht="12.6" customHeight="1">
      <c r="A36" s="40"/>
      <c r="B36" s="34"/>
      <c r="C36" s="35"/>
      <c r="D36" s="35"/>
      <c r="E36" s="160"/>
      <c r="F36" s="194"/>
      <c r="G36" s="32">
        <f t="shared" si="0"/>
        <v>0</v>
      </c>
      <c r="H36" s="211">
        <f t="shared" si="1"/>
        <v>0</v>
      </c>
    </row>
    <row r="37" spans="1:8" ht="12.6" customHeight="1">
      <c r="A37" s="39" t="s">
        <v>2466</v>
      </c>
      <c r="B37" s="34" t="s">
        <v>265</v>
      </c>
      <c r="C37" s="35"/>
      <c r="D37" s="35" t="s">
        <v>226</v>
      </c>
      <c r="E37" s="160">
        <v>1</v>
      </c>
      <c r="F37" s="194">
        <v>131.75265283571713</v>
      </c>
      <c r="G37" s="32">
        <f t="shared" si="0"/>
        <v>13.175265283571713</v>
      </c>
      <c r="H37" s="211">
        <f t="shared" si="1"/>
        <v>118.57738755214541</v>
      </c>
    </row>
    <row r="38" spans="1:8" ht="12.6" customHeight="1">
      <c r="A38" s="40"/>
      <c r="B38" s="34"/>
      <c r="C38" s="35"/>
      <c r="D38" s="35"/>
      <c r="E38" s="160"/>
      <c r="F38" s="194"/>
      <c r="G38" s="32">
        <f t="shared" si="0"/>
        <v>0</v>
      </c>
      <c r="H38" s="211">
        <f t="shared" si="1"/>
        <v>0</v>
      </c>
    </row>
    <row r="39" spans="1:8" ht="12.6" customHeight="1">
      <c r="A39" s="41" t="s">
        <v>2467</v>
      </c>
      <c r="B39" s="42" t="s">
        <v>317</v>
      </c>
      <c r="D39" s="17" t="s">
        <v>345</v>
      </c>
      <c r="E39" s="79">
        <v>1.875</v>
      </c>
      <c r="F39" s="194">
        <v>185.49673567813144</v>
      </c>
      <c r="G39" s="32">
        <f t="shared" si="0"/>
        <v>18.549673567813144</v>
      </c>
      <c r="H39" s="211">
        <f t="shared" si="1"/>
        <v>166.94706211031831</v>
      </c>
    </row>
    <row r="40" spans="1:8" ht="12.6" customHeight="1">
      <c r="A40" s="41" t="s">
        <v>2468</v>
      </c>
      <c r="B40" s="42" t="s">
        <v>317</v>
      </c>
      <c r="D40" s="17" t="s">
        <v>346</v>
      </c>
      <c r="E40" s="79">
        <v>2</v>
      </c>
      <c r="F40" s="194">
        <v>191.39528658289697</v>
      </c>
      <c r="G40" s="32">
        <f t="shared" si="0"/>
        <v>19.139528658289699</v>
      </c>
      <c r="H40" s="211">
        <f t="shared" si="1"/>
        <v>172.25575792460728</v>
      </c>
    </row>
    <row r="41" spans="1:8" ht="12.6" customHeight="1">
      <c r="B41" s="42"/>
      <c r="D41" s="17"/>
      <c r="F41" s="194"/>
      <c r="G41" s="32">
        <f t="shared" si="0"/>
        <v>0</v>
      </c>
      <c r="H41" s="211">
        <f t="shared" si="1"/>
        <v>0</v>
      </c>
    </row>
    <row r="42" spans="1:8" ht="12.6" customHeight="1">
      <c r="A42" s="41" t="s">
        <v>2469</v>
      </c>
      <c r="B42" s="42" t="s">
        <v>347</v>
      </c>
      <c r="D42" s="17" t="s">
        <v>7019</v>
      </c>
      <c r="E42" s="79">
        <v>4.25</v>
      </c>
      <c r="F42" s="194">
        <v>171.51340895639044</v>
      </c>
      <c r="G42" s="32">
        <f t="shared" si="0"/>
        <v>17.151340895639045</v>
      </c>
      <c r="H42" s="211">
        <f t="shared" si="1"/>
        <v>154.3620680607514</v>
      </c>
    </row>
    <row r="43" spans="1:8" ht="12.6" customHeight="1">
      <c r="A43" s="41" t="s">
        <v>2470</v>
      </c>
      <c r="B43" s="42" t="s">
        <v>348</v>
      </c>
      <c r="D43" s="17" t="s">
        <v>7019</v>
      </c>
      <c r="E43" s="79">
        <v>6.25</v>
      </c>
      <c r="F43" s="194">
        <v>233.82864524009048</v>
      </c>
      <c r="G43" s="32">
        <f t="shared" si="0"/>
        <v>23.382864524009051</v>
      </c>
      <c r="H43" s="211">
        <f t="shared" si="1"/>
        <v>210.44578071608143</v>
      </c>
    </row>
    <row r="44" spans="1:8" ht="12.6" customHeight="1">
      <c r="A44" s="41" t="s">
        <v>2471</v>
      </c>
      <c r="B44" s="42" t="s">
        <v>349</v>
      </c>
      <c r="D44" s="17" t="s">
        <v>7019</v>
      </c>
      <c r="E44" s="79">
        <v>13.5</v>
      </c>
      <c r="F44" s="194">
        <v>428.07120168237248</v>
      </c>
      <c r="G44" s="32">
        <f t="shared" si="0"/>
        <v>42.807120168237248</v>
      </c>
      <c r="H44" s="211">
        <f t="shared" si="1"/>
        <v>385.26408151413523</v>
      </c>
    </row>
    <row r="45" spans="1:8" ht="12.6" customHeight="1">
      <c r="A45" s="41" t="s">
        <v>2472</v>
      </c>
      <c r="B45" s="42" t="s">
        <v>347</v>
      </c>
      <c r="D45" s="17" t="s">
        <v>7020</v>
      </c>
      <c r="E45" s="79">
        <v>4.25</v>
      </c>
      <c r="F45" s="194">
        <v>253.75389320541146</v>
      </c>
      <c r="G45" s="32">
        <f t="shared" si="0"/>
        <v>25.375389320541146</v>
      </c>
      <c r="H45" s="211">
        <f t="shared" si="1"/>
        <v>228.37850388487033</v>
      </c>
    </row>
    <row r="46" spans="1:8" ht="12.6" customHeight="1">
      <c r="A46" s="41" t="s">
        <v>2473</v>
      </c>
      <c r="B46" s="42" t="s">
        <v>348</v>
      </c>
      <c r="D46" s="17" t="s">
        <v>7020</v>
      </c>
      <c r="E46" s="79">
        <v>6.25</v>
      </c>
      <c r="F46" s="194">
        <v>321.65423687333021</v>
      </c>
      <c r="G46" s="32">
        <f t="shared" si="0"/>
        <v>32.165423687333025</v>
      </c>
      <c r="H46" s="211">
        <f t="shared" si="1"/>
        <v>289.48881318599717</v>
      </c>
    </row>
    <row r="47" spans="1:8" ht="12.6" customHeight="1">
      <c r="A47" s="41" t="s">
        <v>2474</v>
      </c>
      <c r="B47" s="42" t="s">
        <v>349</v>
      </c>
      <c r="D47" s="17" t="s">
        <v>7020</v>
      </c>
      <c r="E47" s="79">
        <v>13.5</v>
      </c>
      <c r="F47" s="194">
        <v>528.80439972927297</v>
      </c>
      <c r="G47" s="32">
        <f t="shared" si="0"/>
        <v>52.880439972927299</v>
      </c>
      <c r="H47" s="211">
        <f t="shared" si="1"/>
        <v>475.92395975634565</v>
      </c>
    </row>
    <row r="48" spans="1:8" ht="12.6" customHeight="1">
      <c r="A48" s="41" t="s">
        <v>2475</v>
      </c>
      <c r="B48" s="42" t="s">
        <v>347</v>
      </c>
      <c r="D48" s="17" t="s">
        <v>7021</v>
      </c>
      <c r="E48" s="79">
        <v>4.25</v>
      </c>
      <c r="F48" s="194">
        <v>280.12554492421862</v>
      </c>
      <c r="G48" s="32">
        <f t="shared" si="0"/>
        <v>28.012554492421863</v>
      </c>
      <c r="H48" s="211">
        <f t="shared" si="1"/>
        <v>252.11299043179676</v>
      </c>
    </row>
    <row r="49" spans="1:8" ht="12.6" customHeight="1">
      <c r="A49" s="41" t="s">
        <v>2476</v>
      </c>
      <c r="B49" s="42" t="s">
        <v>348</v>
      </c>
      <c r="D49" s="17" t="s">
        <v>7021</v>
      </c>
      <c r="E49" s="79">
        <v>6.75</v>
      </c>
      <c r="F49" s="194">
        <v>334.52040634826341</v>
      </c>
      <c r="G49" s="32">
        <f t="shared" si="0"/>
        <v>33.452040634826339</v>
      </c>
      <c r="H49" s="211">
        <f t="shared" si="1"/>
        <v>301.06836571343706</v>
      </c>
    </row>
    <row r="50" spans="1:8" ht="12.6" customHeight="1">
      <c r="A50" s="41" t="s">
        <v>2477</v>
      </c>
      <c r="B50" s="42" t="s">
        <v>349</v>
      </c>
      <c r="D50" s="17" t="s">
        <v>7021</v>
      </c>
      <c r="E50" s="79">
        <v>13.5</v>
      </c>
      <c r="F50" s="194">
        <v>612.65895140111365</v>
      </c>
      <c r="G50" s="32">
        <f t="shared" si="0"/>
        <v>61.265895140111368</v>
      </c>
      <c r="H50" s="211">
        <f t="shared" si="1"/>
        <v>551.39305626100224</v>
      </c>
    </row>
    <row r="51" spans="1:8" ht="12.6" customHeight="1">
      <c r="A51" s="41" t="s">
        <v>2478</v>
      </c>
      <c r="B51" s="42" t="s">
        <v>347</v>
      </c>
      <c r="D51" s="17" t="s">
        <v>7022</v>
      </c>
      <c r="E51" s="79">
        <v>4.25</v>
      </c>
      <c r="F51" s="194">
        <v>279.72983547098971</v>
      </c>
      <c r="G51" s="32">
        <f t="shared" si="0"/>
        <v>27.972983547098973</v>
      </c>
      <c r="H51" s="211">
        <f t="shared" si="1"/>
        <v>251.75685192389074</v>
      </c>
    </row>
    <row r="52" spans="1:8" ht="12.6" customHeight="1">
      <c r="A52" s="41" t="s">
        <v>2479</v>
      </c>
      <c r="B52" s="42" t="s">
        <v>348</v>
      </c>
      <c r="D52" s="17" t="s">
        <v>7022</v>
      </c>
      <c r="E52" s="79">
        <v>6.25</v>
      </c>
      <c r="F52" s="194">
        <v>328.73995339575708</v>
      </c>
      <c r="G52" s="32">
        <f t="shared" si="0"/>
        <v>32.873995339575707</v>
      </c>
      <c r="H52" s="211">
        <f t="shared" si="1"/>
        <v>295.8659580561814</v>
      </c>
    </row>
    <row r="53" spans="1:8" ht="12.6" customHeight="1">
      <c r="A53" s="41" t="s">
        <v>2480</v>
      </c>
      <c r="B53" s="42" t="s">
        <v>349</v>
      </c>
      <c r="D53" s="17" t="s">
        <v>7022</v>
      </c>
      <c r="E53" s="79">
        <v>13.5</v>
      </c>
      <c r="F53" s="194">
        <v>507.97378701914499</v>
      </c>
      <c r="G53" s="32">
        <f t="shared" si="0"/>
        <v>50.797378701914504</v>
      </c>
      <c r="H53" s="211">
        <f t="shared" si="1"/>
        <v>457.17640831723048</v>
      </c>
    </row>
    <row r="54" spans="1:8" ht="12.6" customHeight="1">
      <c r="A54" s="41" t="s">
        <v>2481</v>
      </c>
      <c r="B54" s="42" t="s">
        <v>347</v>
      </c>
      <c r="D54" s="17" t="s">
        <v>6548</v>
      </c>
      <c r="E54" s="79">
        <v>4.25</v>
      </c>
      <c r="F54" s="194">
        <v>407.29550987935551</v>
      </c>
      <c r="G54" s="32">
        <f t="shared" si="0"/>
        <v>40.729550987935554</v>
      </c>
      <c r="H54" s="211">
        <f t="shared" si="1"/>
        <v>366.56595889141994</v>
      </c>
    </row>
    <row r="55" spans="1:8" ht="12.6" customHeight="1">
      <c r="A55" s="41" t="s">
        <v>2482</v>
      </c>
      <c r="B55" s="42" t="s">
        <v>348</v>
      </c>
      <c r="D55" s="17" t="s">
        <v>6548</v>
      </c>
      <c r="E55" s="79">
        <v>6.25</v>
      </c>
      <c r="F55" s="194">
        <v>463.3685673218697</v>
      </c>
      <c r="G55" s="32">
        <f t="shared" si="0"/>
        <v>46.336856732186973</v>
      </c>
      <c r="H55" s="211">
        <f t="shared" si="1"/>
        <v>417.03171058968275</v>
      </c>
    </row>
    <row r="56" spans="1:8" ht="12.6" customHeight="1">
      <c r="A56" s="41" t="s">
        <v>2483</v>
      </c>
      <c r="B56" s="42" t="s">
        <v>349</v>
      </c>
      <c r="D56" s="17" t="s">
        <v>6548</v>
      </c>
      <c r="E56" s="79">
        <v>13.5</v>
      </c>
      <c r="F56" s="194">
        <v>749.12460294415177</v>
      </c>
      <c r="G56" s="32">
        <f t="shared" si="0"/>
        <v>74.912460294415183</v>
      </c>
      <c r="H56" s="211">
        <f t="shared" si="1"/>
        <v>674.21214264973662</v>
      </c>
    </row>
    <row r="57" spans="1:8" ht="12.6" customHeight="1">
      <c r="A57" s="41" t="s">
        <v>2484</v>
      </c>
      <c r="B57" s="42" t="s">
        <v>347</v>
      </c>
      <c r="D57" s="17" t="s">
        <v>6549</v>
      </c>
      <c r="E57" s="79">
        <v>4.25</v>
      </c>
      <c r="F57" s="194">
        <v>380.92385816054843</v>
      </c>
      <c r="G57" s="32">
        <f t="shared" si="0"/>
        <v>38.092385816054843</v>
      </c>
      <c r="H57" s="211">
        <f t="shared" si="1"/>
        <v>342.83147234449359</v>
      </c>
    </row>
    <row r="58" spans="1:8" ht="12.6" customHeight="1">
      <c r="A58" s="41" t="s">
        <v>2485</v>
      </c>
      <c r="B58" s="42" t="s">
        <v>348</v>
      </c>
      <c r="D58" s="17" t="s">
        <v>6549</v>
      </c>
      <c r="E58" s="79">
        <v>6.25</v>
      </c>
      <c r="F58" s="194">
        <v>433.35591599864222</v>
      </c>
      <c r="G58" s="32">
        <f t="shared" si="0"/>
        <v>43.335591599864223</v>
      </c>
      <c r="H58" s="211">
        <f t="shared" si="1"/>
        <v>390.02032439877797</v>
      </c>
    </row>
    <row r="59" spans="1:8" ht="12.6" customHeight="1">
      <c r="A59" s="41" t="s">
        <v>2486</v>
      </c>
      <c r="B59" s="42" t="s">
        <v>349</v>
      </c>
      <c r="D59" s="17" t="s">
        <v>6549</v>
      </c>
      <c r="E59" s="79">
        <v>13.5</v>
      </c>
      <c r="F59" s="194">
        <v>634.56527967512761</v>
      </c>
      <c r="G59" s="32">
        <f t="shared" si="0"/>
        <v>63.456527967512763</v>
      </c>
      <c r="H59" s="211">
        <f t="shared" si="1"/>
        <v>571.10875170761483</v>
      </c>
    </row>
    <row r="60" spans="1:8" ht="12.6" customHeight="1">
      <c r="A60" s="41" t="s">
        <v>2487</v>
      </c>
      <c r="B60" s="42" t="s">
        <v>347</v>
      </c>
      <c r="D60" s="17" t="s">
        <v>6291</v>
      </c>
      <c r="E60" s="79">
        <v>4.25</v>
      </c>
      <c r="F60" s="194">
        <v>299.07406504810234</v>
      </c>
      <c r="G60" s="32">
        <f t="shared" si="0"/>
        <v>29.907406504810236</v>
      </c>
      <c r="H60" s="211">
        <f t="shared" si="1"/>
        <v>269.1666585432921</v>
      </c>
    </row>
    <row r="61" spans="1:8" ht="12.6" customHeight="1">
      <c r="A61" s="41" t="s">
        <v>2488</v>
      </c>
      <c r="B61" s="42" t="s">
        <v>348</v>
      </c>
      <c r="D61" s="17" t="s">
        <v>6291</v>
      </c>
      <c r="E61" s="79">
        <v>6.25</v>
      </c>
      <c r="F61" s="194">
        <v>345.33544735617829</v>
      </c>
      <c r="G61" s="32">
        <f t="shared" si="0"/>
        <v>34.533544735617831</v>
      </c>
      <c r="H61" s="211">
        <f t="shared" si="1"/>
        <v>310.80190262056044</v>
      </c>
    </row>
    <row r="62" spans="1:8" ht="12.6" customHeight="1">
      <c r="A62" s="41" t="s">
        <v>2489</v>
      </c>
      <c r="B62" s="42" t="s">
        <v>349</v>
      </c>
      <c r="D62" s="17" t="s">
        <v>6291</v>
      </c>
      <c r="E62" s="79">
        <v>13.5</v>
      </c>
      <c r="F62" s="194">
        <v>533.65252156040731</v>
      </c>
      <c r="G62" s="32">
        <f t="shared" si="0"/>
        <v>53.365252156040732</v>
      </c>
      <c r="H62" s="211">
        <f t="shared" si="1"/>
        <v>480.28726940436655</v>
      </c>
    </row>
    <row r="63" spans="1:8" ht="12.6" customHeight="1">
      <c r="A63" s="41" t="s">
        <v>2490</v>
      </c>
      <c r="B63" s="42" t="s">
        <v>347</v>
      </c>
      <c r="D63" s="17" t="s">
        <v>6550</v>
      </c>
      <c r="E63" s="79">
        <v>4.25</v>
      </c>
      <c r="F63" s="194">
        <v>407.29550987935551</v>
      </c>
      <c r="G63" s="32">
        <f t="shared" si="0"/>
        <v>40.729550987935554</v>
      </c>
      <c r="H63" s="211">
        <f t="shared" si="1"/>
        <v>366.56595889141994</v>
      </c>
    </row>
    <row r="64" spans="1:8" ht="12.6" customHeight="1">
      <c r="A64" s="41" t="s">
        <v>2491</v>
      </c>
      <c r="B64" s="42" t="s">
        <v>348</v>
      </c>
      <c r="D64" s="17" t="s">
        <v>6550</v>
      </c>
      <c r="E64" s="79">
        <v>6.25</v>
      </c>
      <c r="F64" s="194">
        <v>463.3685673218697</v>
      </c>
      <c r="G64" s="32">
        <f t="shared" si="0"/>
        <v>46.336856732186973</v>
      </c>
      <c r="H64" s="211">
        <f t="shared" si="1"/>
        <v>417.03171058968275</v>
      </c>
    </row>
    <row r="65" spans="1:8" ht="12.6" customHeight="1">
      <c r="A65" s="41" t="s">
        <v>2492</v>
      </c>
      <c r="B65" s="42" t="s">
        <v>349</v>
      </c>
      <c r="D65" s="17" t="s">
        <v>6550</v>
      </c>
      <c r="E65" s="79">
        <v>13.5</v>
      </c>
      <c r="F65" s="194">
        <v>748.94504287633208</v>
      </c>
      <c r="G65" s="32">
        <f t="shared" si="0"/>
        <v>74.894504287633211</v>
      </c>
      <c r="H65" s="211">
        <f t="shared" si="1"/>
        <v>674.05053858869883</v>
      </c>
    </row>
    <row r="66" spans="1:8" ht="12.6" customHeight="1">
      <c r="A66" s="41" t="s">
        <v>2493</v>
      </c>
      <c r="B66" s="42" t="s">
        <v>347</v>
      </c>
      <c r="D66" s="17" t="s">
        <v>6551</v>
      </c>
      <c r="E66" s="79">
        <v>4.25</v>
      </c>
      <c r="F66" s="194">
        <v>380.92385816054843</v>
      </c>
      <c r="G66" s="32">
        <f t="shared" si="0"/>
        <v>38.092385816054843</v>
      </c>
      <c r="H66" s="211">
        <f t="shared" si="1"/>
        <v>342.83147234449359</v>
      </c>
    </row>
    <row r="67" spans="1:8" ht="12.6" customHeight="1">
      <c r="A67" s="41" t="s">
        <v>2494</v>
      </c>
      <c r="B67" s="42" t="s">
        <v>348</v>
      </c>
      <c r="D67" s="17" t="s">
        <v>6551</v>
      </c>
      <c r="E67" s="79">
        <v>6.25</v>
      </c>
      <c r="F67" s="194">
        <v>433.35591599864222</v>
      </c>
      <c r="G67" s="32">
        <f t="shared" ref="G67:G130" si="2">F67*0.1</f>
        <v>43.335591599864223</v>
      </c>
      <c r="H67" s="211">
        <f t="shared" ref="H67:H130" si="3">F67-G67</f>
        <v>390.02032439877797</v>
      </c>
    </row>
    <row r="68" spans="1:8" ht="12.6" customHeight="1">
      <c r="A68" s="41" t="s">
        <v>2495</v>
      </c>
      <c r="B68" s="42" t="s">
        <v>349</v>
      </c>
      <c r="D68" s="17" t="s">
        <v>6551</v>
      </c>
      <c r="E68" s="79">
        <v>13.5</v>
      </c>
      <c r="F68" s="194">
        <v>634.56527967512761</v>
      </c>
      <c r="G68" s="32">
        <f t="shared" si="2"/>
        <v>63.456527967512763</v>
      </c>
      <c r="H68" s="211">
        <f t="shared" si="3"/>
        <v>571.10875170761483</v>
      </c>
    </row>
    <row r="69" spans="1:8" ht="12.6" customHeight="1">
      <c r="B69" s="42"/>
      <c r="D69" s="17"/>
      <c r="F69" s="194"/>
      <c r="G69" s="32">
        <f t="shared" si="2"/>
        <v>0</v>
      </c>
      <c r="H69" s="211">
        <f t="shared" si="3"/>
        <v>0</v>
      </c>
    </row>
    <row r="70" spans="1:8" ht="12.6" customHeight="1">
      <c r="A70" s="41" t="s">
        <v>2496</v>
      </c>
      <c r="B70" s="42" t="s">
        <v>348</v>
      </c>
      <c r="D70" s="17" t="s">
        <v>7023</v>
      </c>
      <c r="E70" s="79">
        <v>6.25</v>
      </c>
      <c r="F70" s="194">
        <v>249.04981406604466</v>
      </c>
      <c r="G70" s="32">
        <f t="shared" si="2"/>
        <v>24.904981406604467</v>
      </c>
      <c r="H70" s="211">
        <f t="shared" si="3"/>
        <v>224.1448326594402</v>
      </c>
    </row>
    <row r="71" spans="1:8" ht="12.6" customHeight="1">
      <c r="A71" s="41" t="s">
        <v>2497</v>
      </c>
      <c r="B71" s="42" t="s">
        <v>349</v>
      </c>
      <c r="D71" s="17" t="s">
        <v>7023</v>
      </c>
      <c r="E71" s="79">
        <v>13.5</v>
      </c>
      <c r="F71" s="194">
        <v>422.68439964777889</v>
      </c>
      <c r="G71" s="32">
        <f t="shared" si="2"/>
        <v>42.26843996477789</v>
      </c>
      <c r="H71" s="211">
        <f t="shared" si="3"/>
        <v>380.41595968300101</v>
      </c>
    </row>
    <row r="72" spans="1:8" ht="12.6" customHeight="1">
      <c r="A72" s="41" t="s">
        <v>2498</v>
      </c>
      <c r="B72" s="42" t="s">
        <v>348</v>
      </c>
      <c r="D72" s="17" t="s">
        <v>7024</v>
      </c>
      <c r="E72" s="79">
        <v>6.25</v>
      </c>
      <c r="F72" s="194">
        <v>357.14497489355654</v>
      </c>
      <c r="G72" s="32">
        <f t="shared" si="2"/>
        <v>35.714497489355658</v>
      </c>
      <c r="H72" s="211">
        <f t="shared" si="3"/>
        <v>321.43047740420087</v>
      </c>
    </row>
    <row r="73" spans="1:8" ht="12.6" customHeight="1">
      <c r="A73" s="41" t="s">
        <v>2499</v>
      </c>
      <c r="B73" s="42" t="s">
        <v>349</v>
      </c>
      <c r="C73" s="17" t="s">
        <v>350</v>
      </c>
      <c r="D73" s="17" t="s">
        <v>7024</v>
      </c>
      <c r="E73" s="79">
        <v>13.5</v>
      </c>
      <c r="F73" s="194">
        <v>528.44527959363359</v>
      </c>
      <c r="G73" s="32">
        <f t="shared" si="2"/>
        <v>52.844527959363361</v>
      </c>
      <c r="H73" s="211">
        <f t="shared" si="3"/>
        <v>475.60075163427024</v>
      </c>
    </row>
    <row r="74" spans="1:8" ht="12.6" customHeight="1">
      <c r="A74" s="41" t="s">
        <v>2500</v>
      </c>
      <c r="B74" s="42" t="s">
        <v>348</v>
      </c>
      <c r="D74" s="17" t="s">
        <v>7025</v>
      </c>
      <c r="E74" s="79">
        <v>6.25</v>
      </c>
      <c r="F74" s="194">
        <v>357.14497489355654</v>
      </c>
      <c r="G74" s="32">
        <f t="shared" si="2"/>
        <v>35.714497489355658</v>
      </c>
      <c r="H74" s="211">
        <f t="shared" si="3"/>
        <v>321.43047740420087</v>
      </c>
    </row>
    <row r="75" spans="1:8" ht="12.6" customHeight="1">
      <c r="A75" s="41" t="s">
        <v>2501</v>
      </c>
      <c r="B75" s="42" t="s">
        <v>349</v>
      </c>
      <c r="D75" s="17" t="s">
        <v>7025</v>
      </c>
      <c r="E75" s="79">
        <v>13.5</v>
      </c>
      <c r="F75" s="194">
        <v>528.44527959363359</v>
      </c>
      <c r="G75" s="32">
        <f t="shared" si="2"/>
        <v>52.844527959363361</v>
      </c>
      <c r="H75" s="211">
        <f t="shared" si="3"/>
        <v>475.60075163427024</v>
      </c>
    </row>
    <row r="76" spans="1:8" ht="12.6" customHeight="1">
      <c r="B76" s="42"/>
      <c r="D76" s="17"/>
      <c r="F76" s="194"/>
      <c r="G76" s="32">
        <f t="shared" si="2"/>
        <v>0</v>
      </c>
      <c r="H76" s="211">
        <f t="shared" si="3"/>
        <v>0</v>
      </c>
    </row>
    <row r="77" spans="1:8" ht="12.6" customHeight="1">
      <c r="A77" s="41" t="s">
        <v>2502</v>
      </c>
      <c r="B77" s="42" t="s">
        <v>358</v>
      </c>
      <c r="D77" s="17" t="s">
        <v>7026</v>
      </c>
      <c r="E77" s="79">
        <v>25.2</v>
      </c>
      <c r="F77" s="194">
        <v>597.87509257292868</v>
      </c>
      <c r="G77" s="32">
        <f t="shared" si="2"/>
        <v>59.787509257292868</v>
      </c>
      <c r="H77" s="211">
        <f t="shared" si="3"/>
        <v>538.08758331563581</v>
      </c>
    </row>
    <row r="78" spans="1:8" ht="12.6" customHeight="1">
      <c r="A78" s="41" t="s">
        <v>2503</v>
      </c>
      <c r="B78" s="42" t="s">
        <v>359</v>
      </c>
      <c r="D78" s="17" t="s">
        <v>7026</v>
      </c>
      <c r="E78" s="79">
        <v>25.2</v>
      </c>
      <c r="F78" s="194">
        <v>607.56542281952329</v>
      </c>
      <c r="G78" s="32">
        <f t="shared" si="2"/>
        <v>60.756542281952335</v>
      </c>
      <c r="H78" s="211">
        <f t="shared" si="3"/>
        <v>546.80888053757099</v>
      </c>
    </row>
    <row r="79" spans="1:8" ht="12.6" customHeight="1">
      <c r="A79" s="41" t="s">
        <v>2504</v>
      </c>
      <c r="B79" s="42" t="s">
        <v>360</v>
      </c>
      <c r="D79" s="17" t="s">
        <v>7026</v>
      </c>
      <c r="E79" s="79">
        <v>25.2</v>
      </c>
      <c r="F79" s="194">
        <v>596.04672837545763</v>
      </c>
      <c r="G79" s="32">
        <f t="shared" si="2"/>
        <v>59.604672837545763</v>
      </c>
      <c r="H79" s="211">
        <f t="shared" si="3"/>
        <v>536.44205553791187</v>
      </c>
    </row>
    <row r="80" spans="1:8" ht="12.6" customHeight="1">
      <c r="A80" s="41" t="s">
        <v>2505</v>
      </c>
      <c r="B80" s="42" t="s">
        <v>361</v>
      </c>
      <c r="D80" s="17" t="s">
        <v>7026</v>
      </c>
      <c r="E80" s="79">
        <v>25.2</v>
      </c>
      <c r="F80" s="194">
        <v>745.05009972297023</v>
      </c>
      <c r="G80" s="32">
        <f t="shared" si="2"/>
        <v>74.505009972297032</v>
      </c>
      <c r="H80" s="211">
        <f t="shared" si="3"/>
        <v>670.54508975067324</v>
      </c>
    </row>
    <row r="81" spans="1:8" ht="12.6" customHeight="1">
      <c r="A81" s="41" t="s">
        <v>2506</v>
      </c>
      <c r="B81" s="42" t="s">
        <v>362</v>
      </c>
      <c r="D81" s="17" t="s">
        <v>7026</v>
      </c>
      <c r="E81" s="79">
        <v>25.2</v>
      </c>
      <c r="F81" s="194">
        <v>820.27066495618647</v>
      </c>
      <c r="G81" s="32">
        <f t="shared" si="2"/>
        <v>82.027066495618655</v>
      </c>
      <c r="H81" s="211">
        <f t="shared" si="3"/>
        <v>738.2435984605678</v>
      </c>
    </row>
    <row r="82" spans="1:8" ht="12.6" customHeight="1">
      <c r="B82" s="42"/>
      <c r="D82" s="17"/>
      <c r="F82" s="194"/>
      <c r="G82" s="32">
        <f t="shared" si="2"/>
        <v>0</v>
      </c>
      <c r="H82" s="211">
        <f t="shared" si="3"/>
        <v>0</v>
      </c>
    </row>
    <row r="83" spans="1:8" ht="12.6" customHeight="1">
      <c r="A83" s="41" t="s">
        <v>2507</v>
      </c>
      <c r="B83" s="42" t="s">
        <v>296</v>
      </c>
      <c r="D83" s="17" t="s">
        <v>7027</v>
      </c>
      <c r="E83" s="79">
        <v>29</v>
      </c>
      <c r="F83" s="194">
        <v>2106.2975651861561</v>
      </c>
      <c r="G83" s="32">
        <f t="shared" si="2"/>
        <v>210.62975651861564</v>
      </c>
      <c r="H83" s="211">
        <f t="shared" si="3"/>
        <v>1895.6678086675406</v>
      </c>
    </row>
    <row r="84" spans="1:8" ht="12.6" customHeight="1">
      <c r="A84" s="41" t="s">
        <v>2508</v>
      </c>
      <c r="B84" s="42" t="s">
        <v>297</v>
      </c>
      <c r="D84" s="17" t="s">
        <v>7027</v>
      </c>
      <c r="E84" s="79">
        <v>29</v>
      </c>
      <c r="F84" s="194">
        <v>2111.8224932232124</v>
      </c>
      <c r="G84" s="32">
        <f t="shared" si="2"/>
        <v>211.18224932232124</v>
      </c>
      <c r="H84" s="211">
        <f t="shared" si="3"/>
        <v>1900.6402439008912</v>
      </c>
    </row>
    <row r="85" spans="1:8" ht="12.6" customHeight="1">
      <c r="A85" s="41" t="s">
        <v>2509</v>
      </c>
      <c r="B85" s="42" t="s">
        <v>298</v>
      </c>
      <c r="D85" s="17" t="s">
        <v>7027</v>
      </c>
      <c r="E85" s="79">
        <v>29</v>
      </c>
      <c r="F85" s="194">
        <v>2119.2973958615839</v>
      </c>
      <c r="G85" s="32">
        <f t="shared" si="2"/>
        <v>211.92973958615841</v>
      </c>
      <c r="H85" s="211">
        <f t="shared" si="3"/>
        <v>1907.3676562754256</v>
      </c>
    </row>
    <row r="86" spans="1:8" ht="12.6" customHeight="1">
      <c r="A86" s="41" t="s">
        <v>2510</v>
      </c>
      <c r="B86" s="42" t="s">
        <v>363</v>
      </c>
      <c r="D86" s="17" t="s">
        <v>7027</v>
      </c>
      <c r="E86" s="79">
        <v>29</v>
      </c>
      <c r="F86" s="194">
        <v>2124.1723323648694</v>
      </c>
      <c r="G86" s="32">
        <f t="shared" si="2"/>
        <v>212.41723323648694</v>
      </c>
      <c r="H86" s="211">
        <f t="shared" si="3"/>
        <v>1911.7550991283824</v>
      </c>
    </row>
    <row r="87" spans="1:8" ht="12.6" customHeight="1">
      <c r="A87" s="41" t="s">
        <v>2511</v>
      </c>
      <c r="B87" s="42" t="s">
        <v>299</v>
      </c>
      <c r="D87" s="17" t="s">
        <v>7027</v>
      </c>
      <c r="E87" s="79">
        <v>29</v>
      </c>
      <c r="F87" s="194">
        <v>2136.1971757396395</v>
      </c>
      <c r="G87" s="32">
        <f t="shared" si="2"/>
        <v>213.61971757396395</v>
      </c>
      <c r="H87" s="211">
        <f t="shared" si="3"/>
        <v>1922.5774581656756</v>
      </c>
    </row>
    <row r="88" spans="1:8" ht="12.6" customHeight="1">
      <c r="A88" s="44" t="s">
        <v>350</v>
      </c>
      <c r="B88" s="42"/>
      <c r="D88" s="17"/>
      <c r="F88" s="194"/>
      <c r="G88" s="32">
        <f t="shared" si="2"/>
        <v>0</v>
      </c>
      <c r="H88" s="211">
        <f t="shared" si="3"/>
        <v>0</v>
      </c>
    </row>
    <row r="89" spans="1:8" ht="12.6" customHeight="1">
      <c r="A89" s="41" t="s">
        <v>2512</v>
      </c>
      <c r="B89" s="42" t="s">
        <v>316</v>
      </c>
      <c r="D89" s="17" t="s">
        <v>7028</v>
      </c>
      <c r="E89" s="79">
        <v>0.25</v>
      </c>
      <c r="F89" s="194">
        <v>15.705858376382979</v>
      </c>
      <c r="G89" s="32">
        <f t="shared" si="2"/>
        <v>1.570585837638298</v>
      </c>
      <c r="H89" s="211">
        <f t="shared" si="3"/>
        <v>14.135272538744681</v>
      </c>
    </row>
    <row r="90" spans="1:8" ht="12.6" customHeight="1">
      <c r="A90" s="41" t="s">
        <v>2513</v>
      </c>
      <c r="B90" s="42" t="s">
        <v>317</v>
      </c>
      <c r="D90" s="17" t="s">
        <v>7028</v>
      </c>
      <c r="E90" s="79">
        <v>0.5</v>
      </c>
      <c r="F90" s="194">
        <v>20.201762232781125</v>
      </c>
      <c r="G90" s="32">
        <f t="shared" si="2"/>
        <v>2.0201762232781126</v>
      </c>
      <c r="H90" s="211">
        <f t="shared" si="3"/>
        <v>18.181586009503011</v>
      </c>
    </row>
    <row r="91" spans="1:8" ht="12.6" customHeight="1">
      <c r="A91" s="41" t="s">
        <v>2520</v>
      </c>
      <c r="B91" s="42" t="s">
        <v>317</v>
      </c>
      <c r="D91" s="17" t="s">
        <v>7029</v>
      </c>
      <c r="E91" s="79">
        <v>0.5</v>
      </c>
      <c r="F91" s="194">
        <v>20.201762232781125</v>
      </c>
      <c r="G91" s="32">
        <f t="shared" si="2"/>
        <v>2.0201762232781126</v>
      </c>
      <c r="H91" s="211">
        <f t="shared" si="3"/>
        <v>18.181586009503011</v>
      </c>
    </row>
    <row r="92" spans="1:8" ht="12.6" customHeight="1">
      <c r="A92" s="41" t="s">
        <v>2514</v>
      </c>
      <c r="B92" s="42" t="s">
        <v>318</v>
      </c>
      <c r="D92" s="17" t="s">
        <v>7028</v>
      </c>
      <c r="E92" s="79">
        <v>0.5</v>
      </c>
      <c r="F92" s="194">
        <v>23.965976485443651</v>
      </c>
      <c r="G92" s="32">
        <f t="shared" si="2"/>
        <v>2.3965976485443652</v>
      </c>
      <c r="H92" s="211">
        <f t="shared" si="3"/>
        <v>21.569378836899286</v>
      </c>
    </row>
    <row r="93" spans="1:8" ht="12.6" customHeight="1">
      <c r="A93" s="41" t="s">
        <v>2515</v>
      </c>
      <c r="B93" s="42" t="s">
        <v>347</v>
      </c>
      <c r="D93" s="17" t="s">
        <v>7028</v>
      </c>
      <c r="E93" s="79">
        <v>0.75</v>
      </c>
      <c r="F93" s="194">
        <v>26.198701820526818</v>
      </c>
      <c r="G93" s="32">
        <f t="shared" si="2"/>
        <v>2.619870182052682</v>
      </c>
      <c r="H93" s="211">
        <f t="shared" si="3"/>
        <v>23.578831638474135</v>
      </c>
    </row>
    <row r="94" spans="1:8" ht="12.6" customHeight="1">
      <c r="A94" s="41" t="s">
        <v>5241</v>
      </c>
      <c r="B94" s="42" t="s">
        <v>347</v>
      </c>
      <c r="D94" s="17" t="s">
        <v>7029</v>
      </c>
      <c r="E94" s="79">
        <v>0.75</v>
      </c>
      <c r="F94" s="194">
        <v>26.319384000000003</v>
      </c>
      <c r="G94" s="32">
        <f t="shared" si="2"/>
        <v>2.6319384000000006</v>
      </c>
      <c r="H94" s="211">
        <f t="shared" si="3"/>
        <v>23.687445600000004</v>
      </c>
    </row>
    <row r="95" spans="1:8" ht="12.6" customHeight="1">
      <c r="A95" s="41" t="s">
        <v>2516</v>
      </c>
      <c r="B95" s="42" t="s">
        <v>348</v>
      </c>
      <c r="D95" s="17" t="s">
        <v>7028</v>
      </c>
      <c r="E95" s="79">
        <v>1</v>
      </c>
      <c r="F95" s="194">
        <v>31.525416000000003</v>
      </c>
      <c r="G95" s="32">
        <f t="shared" si="2"/>
        <v>3.1525416000000006</v>
      </c>
      <c r="H95" s="211">
        <f t="shared" si="3"/>
        <v>28.372874400000004</v>
      </c>
    </row>
    <row r="96" spans="1:8" s="45" customFormat="1" ht="12.6" customHeight="1">
      <c r="A96" s="41" t="s">
        <v>2517</v>
      </c>
      <c r="B96" s="42" t="s">
        <v>348</v>
      </c>
      <c r="C96" s="17"/>
      <c r="D96" s="17" t="s">
        <v>254</v>
      </c>
      <c r="E96" s="79">
        <v>1</v>
      </c>
      <c r="F96" s="194">
        <v>31.525416000000003</v>
      </c>
      <c r="G96" s="32">
        <f t="shared" si="2"/>
        <v>3.1525416000000006</v>
      </c>
      <c r="H96" s="211">
        <f t="shared" si="3"/>
        <v>28.372874400000004</v>
      </c>
    </row>
    <row r="97" spans="1:8" ht="12.6" customHeight="1">
      <c r="A97" s="41" t="s">
        <v>2518</v>
      </c>
      <c r="B97" s="42" t="s">
        <v>349</v>
      </c>
      <c r="D97" s="17" t="s">
        <v>7028</v>
      </c>
      <c r="E97" s="79">
        <v>2.5</v>
      </c>
      <c r="F97" s="194">
        <v>91.812551999999997</v>
      </c>
      <c r="G97" s="32">
        <f t="shared" si="2"/>
        <v>9.1812552000000007</v>
      </c>
      <c r="H97" s="211">
        <f t="shared" si="3"/>
        <v>82.631296800000001</v>
      </c>
    </row>
    <row r="98" spans="1:8" ht="12.6" customHeight="1">
      <c r="A98" s="41" t="s">
        <v>2519</v>
      </c>
      <c r="B98" s="42" t="s">
        <v>349</v>
      </c>
      <c r="D98" s="17" t="s">
        <v>7029</v>
      </c>
      <c r="E98" s="79">
        <v>2.5</v>
      </c>
      <c r="F98" s="194">
        <v>91.812551999999997</v>
      </c>
      <c r="G98" s="32">
        <f t="shared" si="2"/>
        <v>9.1812552000000007</v>
      </c>
      <c r="H98" s="211">
        <f t="shared" si="3"/>
        <v>82.631296800000001</v>
      </c>
    </row>
    <row r="99" spans="1:8" ht="12" customHeight="1">
      <c r="B99" s="42"/>
      <c r="D99" s="17"/>
      <c r="F99" s="194"/>
      <c r="G99" s="32">
        <f t="shared" si="2"/>
        <v>0</v>
      </c>
      <c r="H99" s="211">
        <f t="shared" si="3"/>
        <v>0</v>
      </c>
    </row>
    <row r="100" spans="1:8" ht="12" customHeight="1">
      <c r="A100" s="41" t="s">
        <v>2521</v>
      </c>
      <c r="B100" s="42" t="s">
        <v>348</v>
      </c>
      <c r="D100" s="17" t="s">
        <v>5242</v>
      </c>
      <c r="E100" s="79">
        <v>1.5</v>
      </c>
      <c r="F100" s="194">
        <v>92.997374802611162</v>
      </c>
      <c r="G100" s="32">
        <f t="shared" si="2"/>
        <v>9.2997374802611166</v>
      </c>
      <c r="H100" s="211">
        <f t="shared" si="3"/>
        <v>83.697637322350047</v>
      </c>
    </row>
    <row r="101" spans="1:8" ht="12" customHeight="1">
      <c r="B101" s="42"/>
      <c r="D101" s="17"/>
      <c r="F101" s="194"/>
      <c r="G101" s="32">
        <f t="shared" si="2"/>
        <v>0</v>
      </c>
      <c r="H101" s="211">
        <f t="shared" si="3"/>
        <v>0</v>
      </c>
    </row>
    <row r="102" spans="1:8" ht="12.6" customHeight="1">
      <c r="A102" s="41" t="s">
        <v>2522</v>
      </c>
      <c r="B102" s="42" t="s">
        <v>316</v>
      </c>
      <c r="D102" s="17" t="s">
        <v>7018</v>
      </c>
      <c r="E102" s="79">
        <v>0.25</v>
      </c>
      <c r="F102" s="194">
        <v>15.858342438289572</v>
      </c>
      <c r="G102" s="32">
        <f t="shared" si="2"/>
        <v>1.5858342438289572</v>
      </c>
      <c r="H102" s="211">
        <f t="shared" si="3"/>
        <v>14.272508194460615</v>
      </c>
    </row>
    <row r="103" spans="1:8" ht="12.6" customHeight="1">
      <c r="A103" s="41" t="s">
        <v>2523</v>
      </c>
      <c r="B103" s="42" t="s">
        <v>317</v>
      </c>
      <c r="D103" s="17" t="s">
        <v>7018</v>
      </c>
      <c r="E103" s="79">
        <v>0.5</v>
      </c>
      <c r="F103" s="194">
        <v>20.397895846691622</v>
      </c>
      <c r="G103" s="32">
        <f t="shared" si="2"/>
        <v>2.0397895846691623</v>
      </c>
      <c r="H103" s="211">
        <f t="shared" si="3"/>
        <v>18.35810626202246</v>
      </c>
    </row>
    <row r="104" spans="1:8" ht="12.6" customHeight="1">
      <c r="A104" s="41" t="s">
        <v>2524</v>
      </c>
      <c r="B104" s="42" t="s">
        <v>318</v>
      </c>
      <c r="D104" s="17" t="s">
        <v>7018</v>
      </c>
      <c r="E104" s="79">
        <v>0.5</v>
      </c>
      <c r="F104" s="194">
        <v>24.19865586879747</v>
      </c>
      <c r="G104" s="32">
        <f t="shared" si="2"/>
        <v>2.4198655868797472</v>
      </c>
      <c r="H104" s="211">
        <f t="shared" si="3"/>
        <v>21.778790281917722</v>
      </c>
    </row>
    <row r="105" spans="1:8" ht="12.6" customHeight="1">
      <c r="A105" s="41" t="s">
        <v>2525</v>
      </c>
      <c r="B105" s="42" t="s">
        <v>347</v>
      </c>
      <c r="D105" s="17" t="s">
        <v>7018</v>
      </c>
      <c r="E105" s="79">
        <v>0.75</v>
      </c>
      <c r="F105" s="194">
        <v>26.580236313058752</v>
      </c>
      <c r="G105" s="32">
        <f t="shared" si="2"/>
        <v>2.6580236313058752</v>
      </c>
      <c r="H105" s="211">
        <f t="shared" si="3"/>
        <v>23.922212681752875</v>
      </c>
    </row>
    <row r="106" spans="1:8" ht="12.6" customHeight="1">
      <c r="A106" s="41" t="s">
        <v>2526</v>
      </c>
      <c r="B106" s="42" t="s">
        <v>348</v>
      </c>
      <c r="D106" s="17" t="s">
        <v>7018</v>
      </c>
      <c r="E106" s="79">
        <v>1</v>
      </c>
      <c r="F106" s="194">
        <v>31.830653362551836</v>
      </c>
      <c r="G106" s="32">
        <f t="shared" si="2"/>
        <v>3.1830653362551837</v>
      </c>
      <c r="H106" s="211">
        <f t="shared" si="3"/>
        <v>28.647588026296653</v>
      </c>
    </row>
    <row r="107" spans="1:8" ht="12.6" customHeight="1">
      <c r="A107" s="41" t="s">
        <v>2527</v>
      </c>
      <c r="B107" s="42" t="s">
        <v>349</v>
      </c>
      <c r="D107" s="17" t="s">
        <v>7018</v>
      </c>
      <c r="E107" s="79">
        <v>2.5</v>
      </c>
      <c r="F107" s="194">
        <v>92.702676030112329</v>
      </c>
      <c r="G107" s="32">
        <f t="shared" si="2"/>
        <v>9.2702676030112325</v>
      </c>
      <c r="H107" s="211">
        <f t="shared" si="3"/>
        <v>83.432408427101095</v>
      </c>
    </row>
    <row r="108" spans="1:8" ht="12.6" customHeight="1">
      <c r="B108" s="42"/>
      <c r="D108" s="17"/>
      <c r="F108" s="194"/>
      <c r="G108" s="32">
        <f t="shared" si="2"/>
        <v>0</v>
      </c>
      <c r="H108" s="211">
        <f t="shared" si="3"/>
        <v>0</v>
      </c>
    </row>
    <row r="109" spans="1:8" ht="12.6" customHeight="1">
      <c r="A109" s="41" t="s">
        <v>2528</v>
      </c>
      <c r="B109" s="42" t="s">
        <v>347</v>
      </c>
      <c r="D109" s="17" t="s">
        <v>7030</v>
      </c>
      <c r="E109" s="79">
        <v>1.1299999999999999</v>
      </c>
      <c r="F109" s="194">
        <v>49.202080848030491</v>
      </c>
      <c r="G109" s="32">
        <f t="shared" si="2"/>
        <v>4.9202080848030496</v>
      </c>
      <c r="H109" s="211">
        <f t="shared" si="3"/>
        <v>44.28187276322744</v>
      </c>
    </row>
    <row r="110" spans="1:8" ht="12.6" customHeight="1">
      <c r="A110" s="41" t="s">
        <v>2529</v>
      </c>
      <c r="B110" s="42" t="s">
        <v>348</v>
      </c>
      <c r="D110" s="17" t="s">
        <v>7030</v>
      </c>
      <c r="E110" s="79">
        <v>1.25</v>
      </c>
      <c r="F110" s="194">
        <v>59.545081708146732</v>
      </c>
      <c r="G110" s="32">
        <f t="shared" si="2"/>
        <v>5.9545081708146732</v>
      </c>
      <c r="H110" s="211">
        <f t="shared" si="3"/>
        <v>53.590573537332062</v>
      </c>
    </row>
    <row r="111" spans="1:8" ht="12.6" customHeight="1">
      <c r="B111" s="42"/>
      <c r="D111" s="17"/>
      <c r="F111" s="194"/>
      <c r="G111" s="32">
        <f t="shared" si="2"/>
        <v>0</v>
      </c>
      <c r="H111" s="211">
        <f t="shared" si="3"/>
        <v>0</v>
      </c>
    </row>
    <row r="112" spans="1:8" ht="12.6" customHeight="1">
      <c r="A112" s="41" t="s">
        <v>2530</v>
      </c>
      <c r="B112" s="42" t="s">
        <v>316</v>
      </c>
      <c r="D112" s="17" t="s">
        <v>7031</v>
      </c>
      <c r="E112" s="79">
        <v>1.25</v>
      </c>
      <c r="F112" s="194">
        <v>108.78723739068411</v>
      </c>
      <c r="G112" s="32">
        <f t="shared" si="2"/>
        <v>10.878723739068413</v>
      </c>
      <c r="H112" s="211">
        <f t="shared" si="3"/>
        <v>97.908513651615692</v>
      </c>
    </row>
    <row r="113" spans="1:8" ht="12.6" customHeight="1">
      <c r="A113" s="41" t="s">
        <v>2531</v>
      </c>
      <c r="B113" s="42" t="s">
        <v>317</v>
      </c>
      <c r="D113" s="17" t="s">
        <v>7031</v>
      </c>
      <c r="E113" s="79">
        <v>1.75</v>
      </c>
      <c r="F113" s="194">
        <v>118.31972545855781</v>
      </c>
      <c r="G113" s="32">
        <f t="shared" si="2"/>
        <v>11.831972545855782</v>
      </c>
      <c r="H113" s="211">
        <f t="shared" si="3"/>
        <v>106.48775291270204</v>
      </c>
    </row>
    <row r="114" spans="1:8" ht="12.6" customHeight="1">
      <c r="A114" s="41" t="s">
        <v>2532</v>
      </c>
      <c r="B114" s="42" t="s">
        <v>348</v>
      </c>
      <c r="D114" s="17" t="s">
        <v>7031</v>
      </c>
      <c r="E114" s="79">
        <v>5.75</v>
      </c>
      <c r="F114" s="194">
        <v>222.11580389307665</v>
      </c>
      <c r="G114" s="32">
        <f t="shared" si="2"/>
        <v>22.211580389307667</v>
      </c>
      <c r="H114" s="211">
        <f t="shared" si="3"/>
        <v>199.90422350376897</v>
      </c>
    </row>
    <row r="115" spans="1:8" ht="12.6" customHeight="1">
      <c r="A115" s="41" t="s">
        <v>2533</v>
      </c>
      <c r="B115" s="42" t="s">
        <v>349</v>
      </c>
      <c r="D115" s="17" t="s">
        <v>7031</v>
      </c>
      <c r="E115" s="79">
        <v>15</v>
      </c>
      <c r="F115" s="194">
        <v>484.63262304560527</v>
      </c>
      <c r="G115" s="32">
        <f t="shared" si="2"/>
        <v>48.46326230456053</v>
      </c>
      <c r="H115" s="211">
        <f t="shared" si="3"/>
        <v>436.16936074104473</v>
      </c>
    </row>
    <row r="116" spans="1:8" ht="12.6" customHeight="1">
      <c r="A116" s="41" t="s">
        <v>2534</v>
      </c>
      <c r="B116" s="42" t="s">
        <v>316</v>
      </c>
      <c r="D116" s="17" t="s">
        <v>7032</v>
      </c>
      <c r="E116" s="79">
        <v>1.25</v>
      </c>
      <c r="F116" s="194">
        <v>166.85871642485714</v>
      </c>
      <c r="G116" s="32">
        <f t="shared" si="2"/>
        <v>16.685871642485715</v>
      </c>
      <c r="H116" s="211">
        <f t="shared" si="3"/>
        <v>150.17284478237141</v>
      </c>
    </row>
    <row r="117" spans="1:8" ht="12.6" customHeight="1">
      <c r="A117" s="41" t="s">
        <v>2535</v>
      </c>
      <c r="B117" s="42" t="s">
        <v>317</v>
      </c>
      <c r="D117" s="17" t="s">
        <v>7032</v>
      </c>
      <c r="E117" s="79">
        <v>1.75</v>
      </c>
      <c r="F117" s="194">
        <v>174.9156776040638</v>
      </c>
      <c r="G117" s="32">
        <f t="shared" si="2"/>
        <v>17.49156776040638</v>
      </c>
      <c r="H117" s="211">
        <f t="shared" si="3"/>
        <v>157.42410984365742</v>
      </c>
    </row>
    <row r="118" spans="1:8" ht="12.6" customHeight="1">
      <c r="A118" s="41" t="s">
        <v>2536</v>
      </c>
      <c r="B118" s="42" t="s">
        <v>348</v>
      </c>
      <c r="D118" s="17" t="s">
        <v>7032</v>
      </c>
      <c r="E118" s="79">
        <v>5.75</v>
      </c>
      <c r="F118" s="194">
        <v>335.59776675518214</v>
      </c>
      <c r="G118" s="32">
        <f t="shared" si="2"/>
        <v>33.559776675518215</v>
      </c>
      <c r="H118" s="211">
        <f t="shared" si="3"/>
        <v>302.03799007966393</v>
      </c>
    </row>
    <row r="119" spans="1:8" ht="12.6" customHeight="1">
      <c r="A119" s="41" t="s">
        <v>2537</v>
      </c>
      <c r="B119" s="42" t="s">
        <v>349</v>
      </c>
      <c r="D119" s="17" t="s">
        <v>7032</v>
      </c>
      <c r="E119" s="79">
        <v>15</v>
      </c>
      <c r="F119" s="194">
        <v>701.72074503972794</v>
      </c>
      <c r="G119" s="32">
        <f t="shared" si="2"/>
        <v>70.172074503972794</v>
      </c>
      <c r="H119" s="211">
        <f t="shared" si="3"/>
        <v>631.54867053575515</v>
      </c>
    </row>
    <row r="120" spans="1:8" ht="12.6" customHeight="1">
      <c r="A120" s="41" t="s">
        <v>2538</v>
      </c>
      <c r="B120" s="42" t="s">
        <v>316</v>
      </c>
      <c r="D120" s="17" t="s">
        <v>7033</v>
      </c>
      <c r="E120" s="79">
        <v>1.25</v>
      </c>
      <c r="F120" s="194">
        <v>132.99287833101312</v>
      </c>
      <c r="G120" s="32">
        <f t="shared" si="2"/>
        <v>13.299287833101312</v>
      </c>
      <c r="H120" s="211">
        <f t="shared" si="3"/>
        <v>119.6935904979118</v>
      </c>
    </row>
    <row r="121" spans="1:8" ht="12.6" customHeight="1">
      <c r="A121" s="41" t="s">
        <v>2539</v>
      </c>
      <c r="B121" s="42" t="s">
        <v>317</v>
      </c>
      <c r="D121" s="17" t="s">
        <v>7033</v>
      </c>
      <c r="E121" s="79">
        <v>1.75</v>
      </c>
      <c r="F121" s="194">
        <v>142.62939617877518</v>
      </c>
      <c r="G121" s="32">
        <f t="shared" si="2"/>
        <v>14.262939617877519</v>
      </c>
      <c r="H121" s="211">
        <f t="shared" si="3"/>
        <v>128.36645656089766</v>
      </c>
    </row>
    <row r="122" spans="1:8" ht="12.6" customHeight="1">
      <c r="A122" s="41" t="s">
        <v>2540</v>
      </c>
      <c r="B122" s="42" t="s">
        <v>348</v>
      </c>
      <c r="D122" s="17" t="s">
        <v>7033</v>
      </c>
      <c r="E122" s="79">
        <v>5.75</v>
      </c>
      <c r="F122" s="194">
        <v>287.47566857947913</v>
      </c>
      <c r="G122" s="32">
        <f t="shared" si="2"/>
        <v>28.747566857947916</v>
      </c>
      <c r="H122" s="211">
        <f t="shared" si="3"/>
        <v>258.72810172153123</v>
      </c>
    </row>
    <row r="123" spans="1:8" ht="12.6" customHeight="1">
      <c r="A123" s="41" t="s">
        <v>2541</v>
      </c>
      <c r="B123" s="42" t="s">
        <v>349</v>
      </c>
      <c r="D123" s="17" t="s">
        <v>7033</v>
      </c>
      <c r="E123" s="79">
        <v>15</v>
      </c>
      <c r="F123" s="194">
        <v>561.30477200465441</v>
      </c>
      <c r="G123" s="32">
        <f t="shared" si="2"/>
        <v>56.130477200465442</v>
      </c>
      <c r="H123" s="211">
        <f t="shared" si="3"/>
        <v>505.17429480418895</v>
      </c>
    </row>
    <row r="124" spans="1:8" ht="12.6" customHeight="1">
      <c r="A124" s="41" t="s">
        <v>2542</v>
      </c>
      <c r="B124" s="42" t="s">
        <v>348</v>
      </c>
      <c r="D124" s="17" t="s">
        <v>7034</v>
      </c>
      <c r="E124" s="79">
        <v>5.75</v>
      </c>
      <c r="F124" s="194">
        <v>329.84500120749033</v>
      </c>
      <c r="G124" s="32">
        <f t="shared" si="2"/>
        <v>32.984500120749033</v>
      </c>
      <c r="H124" s="211">
        <f t="shared" si="3"/>
        <v>296.86050108674129</v>
      </c>
    </row>
    <row r="125" spans="1:8" ht="12.6" customHeight="1">
      <c r="A125" s="41" t="s">
        <v>2543</v>
      </c>
      <c r="B125" s="42" t="s">
        <v>317</v>
      </c>
      <c r="D125" s="17" t="s">
        <v>7034</v>
      </c>
      <c r="E125" s="79">
        <v>1.75</v>
      </c>
      <c r="F125" s="194">
        <v>242.33702999216655</v>
      </c>
      <c r="G125" s="32">
        <f t="shared" si="2"/>
        <v>24.233702999216657</v>
      </c>
      <c r="H125" s="211">
        <f t="shared" si="3"/>
        <v>218.10332699294989</v>
      </c>
    </row>
    <row r="126" spans="1:8" ht="12.6" customHeight="1">
      <c r="A126" s="41" t="s">
        <v>2544</v>
      </c>
      <c r="B126" s="42" t="s">
        <v>317</v>
      </c>
      <c r="D126" s="17" t="s">
        <v>7035</v>
      </c>
      <c r="E126" s="79">
        <v>1.75</v>
      </c>
      <c r="F126" s="194">
        <v>242.33702999216655</v>
      </c>
      <c r="G126" s="32">
        <f t="shared" si="2"/>
        <v>24.233702999216657</v>
      </c>
      <c r="H126" s="211">
        <f t="shared" si="3"/>
        <v>218.10332699294989</v>
      </c>
    </row>
    <row r="127" spans="1:8" ht="12.6" customHeight="1">
      <c r="A127" s="41" t="s">
        <v>2545</v>
      </c>
      <c r="B127" s="42" t="s">
        <v>317</v>
      </c>
      <c r="D127" s="17" t="s">
        <v>7036</v>
      </c>
      <c r="E127" s="79">
        <v>1.75</v>
      </c>
      <c r="F127" s="194">
        <v>299.12290144017419</v>
      </c>
      <c r="G127" s="32">
        <f t="shared" si="2"/>
        <v>29.912290144017419</v>
      </c>
      <c r="H127" s="211">
        <f t="shared" si="3"/>
        <v>269.2106112961568</v>
      </c>
    </row>
    <row r="128" spans="1:8" ht="12.6" customHeight="1">
      <c r="A128" s="41" t="s">
        <v>2546</v>
      </c>
      <c r="B128" s="42" t="s">
        <v>317</v>
      </c>
      <c r="D128" s="17" t="s">
        <v>7037</v>
      </c>
      <c r="E128" s="79">
        <v>1.75</v>
      </c>
      <c r="F128" s="194">
        <v>299.12290144017419</v>
      </c>
      <c r="G128" s="32">
        <f t="shared" si="2"/>
        <v>29.912290144017419</v>
      </c>
      <c r="H128" s="211">
        <f t="shared" si="3"/>
        <v>269.2106112961568</v>
      </c>
    </row>
    <row r="129" spans="1:8" ht="12.6" customHeight="1">
      <c r="A129" s="41" t="s">
        <v>2547</v>
      </c>
      <c r="B129" s="42" t="s">
        <v>317</v>
      </c>
      <c r="D129" s="17" t="s">
        <v>7038</v>
      </c>
      <c r="E129" s="79">
        <v>1.75</v>
      </c>
      <c r="F129" s="194">
        <v>266.26686210738046</v>
      </c>
      <c r="G129" s="32">
        <f t="shared" si="2"/>
        <v>26.626686210738047</v>
      </c>
      <c r="H129" s="211">
        <f t="shared" si="3"/>
        <v>239.6401758966424</v>
      </c>
    </row>
    <row r="130" spans="1:8" ht="12.6" customHeight="1">
      <c r="A130" s="41" t="s">
        <v>2548</v>
      </c>
      <c r="B130" s="42" t="s">
        <v>317</v>
      </c>
      <c r="D130" s="17" t="s">
        <v>7039</v>
      </c>
      <c r="E130" s="79">
        <v>1.75</v>
      </c>
      <c r="F130" s="194">
        <v>266.26686210738046</v>
      </c>
      <c r="G130" s="32">
        <f t="shared" si="2"/>
        <v>26.626686210738047</v>
      </c>
      <c r="H130" s="211">
        <f t="shared" si="3"/>
        <v>239.6401758966424</v>
      </c>
    </row>
    <row r="131" spans="1:8" ht="12.6" customHeight="1">
      <c r="A131" s="41" t="s">
        <v>2549</v>
      </c>
      <c r="B131" s="42" t="s">
        <v>348</v>
      </c>
      <c r="D131" s="17" t="s">
        <v>7035</v>
      </c>
      <c r="E131" s="79">
        <v>5.75</v>
      </c>
      <c r="F131" s="194">
        <v>329.49272444930938</v>
      </c>
      <c r="G131" s="32">
        <f t="shared" ref="G131:G194" si="4">F131*0.1</f>
        <v>32.949272444930941</v>
      </c>
      <c r="H131" s="211">
        <f t="shared" ref="H131:H194" si="5">F131-G131</f>
        <v>296.54345200437842</v>
      </c>
    </row>
    <row r="132" spans="1:8" ht="12.6" customHeight="1">
      <c r="A132" s="41" t="s">
        <v>2550</v>
      </c>
      <c r="B132" s="42" t="s">
        <v>348</v>
      </c>
      <c r="D132" s="17" t="s">
        <v>7040</v>
      </c>
      <c r="E132" s="79">
        <v>5.75</v>
      </c>
      <c r="F132" s="194">
        <v>442.43600710795545</v>
      </c>
      <c r="G132" s="32">
        <f t="shared" si="4"/>
        <v>44.243600710795548</v>
      </c>
      <c r="H132" s="211">
        <f t="shared" si="5"/>
        <v>398.19240639715991</v>
      </c>
    </row>
    <row r="133" spans="1:8" ht="12.6" customHeight="1">
      <c r="A133" s="41" t="s">
        <v>2551</v>
      </c>
      <c r="B133" s="42" t="s">
        <v>348</v>
      </c>
      <c r="D133" s="17" t="s">
        <v>7041</v>
      </c>
      <c r="E133" s="79">
        <v>5.75</v>
      </c>
      <c r="F133" s="194">
        <v>395.03214920353162</v>
      </c>
      <c r="G133" s="32">
        <f t="shared" si="4"/>
        <v>39.503214920353166</v>
      </c>
      <c r="H133" s="211">
        <f t="shared" si="5"/>
        <v>355.52893428317844</v>
      </c>
    </row>
    <row r="134" spans="1:8" ht="12.6" customHeight="1">
      <c r="A134" s="41" t="s">
        <v>2552</v>
      </c>
      <c r="B134" s="42" t="s">
        <v>348</v>
      </c>
      <c r="D134" s="17" t="s">
        <v>7042</v>
      </c>
      <c r="E134" s="79">
        <v>5.75</v>
      </c>
      <c r="F134" s="194">
        <v>442.43600710795545</v>
      </c>
      <c r="G134" s="32">
        <f t="shared" si="4"/>
        <v>44.243600710795548</v>
      </c>
      <c r="H134" s="211">
        <f t="shared" si="5"/>
        <v>398.19240639715991</v>
      </c>
    </row>
    <row r="135" spans="1:8" ht="12.6" customHeight="1">
      <c r="A135" s="41" t="s">
        <v>2553</v>
      </c>
      <c r="B135" s="42" t="s">
        <v>348</v>
      </c>
      <c r="D135" s="17" t="s">
        <v>7043</v>
      </c>
      <c r="E135" s="79">
        <v>5.75</v>
      </c>
      <c r="F135" s="194">
        <v>395.03214920353162</v>
      </c>
      <c r="G135" s="32">
        <f t="shared" si="4"/>
        <v>39.503214920353166</v>
      </c>
      <c r="H135" s="211">
        <f t="shared" si="5"/>
        <v>355.52893428317844</v>
      </c>
    </row>
    <row r="136" spans="1:8" ht="12.6" customHeight="1">
      <c r="A136" s="41" t="s">
        <v>2554</v>
      </c>
      <c r="B136" s="42" t="s">
        <v>349</v>
      </c>
      <c r="D136" s="17" t="s">
        <v>7044</v>
      </c>
      <c r="E136" s="79">
        <v>15</v>
      </c>
      <c r="F136" s="194">
        <v>590.57306305927966</v>
      </c>
      <c r="G136" s="32">
        <f t="shared" si="4"/>
        <v>59.057306305927966</v>
      </c>
      <c r="H136" s="211">
        <f t="shared" si="5"/>
        <v>531.51575675335175</v>
      </c>
    </row>
    <row r="137" spans="1:8" ht="12.6" customHeight="1">
      <c r="A137" s="41" t="s">
        <v>2555</v>
      </c>
      <c r="B137" s="42" t="s">
        <v>349</v>
      </c>
      <c r="D137" s="17" t="s">
        <v>7035</v>
      </c>
      <c r="E137" s="79">
        <v>15</v>
      </c>
      <c r="F137" s="194">
        <v>590.57306305927966</v>
      </c>
      <c r="G137" s="32">
        <f t="shared" si="4"/>
        <v>59.057306305927966</v>
      </c>
      <c r="H137" s="211">
        <f t="shared" si="5"/>
        <v>531.51575675335175</v>
      </c>
    </row>
    <row r="138" spans="1:8" ht="12.6" customHeight="1">
      <c r="A138" s="41" t="s">
        <v>2556</v>
      </c>
      <c r="B138" s="42" t="s">
        <v>349</v>
      </c>
      <c r="D138" s="17" t="s">
        <v>7040</v>
      </c>
      <c r="E138" s="79">
        <v>15</v>
      </c>
      <c r="F138" s="194">
        <v>808.02030518904189</v>
      </c>
      <c r="G138" s="32">
        <f t="shared" si="4"/>
        <v>80.802030518904189</v>
      </c>
      <c r="H138" s="211">
        <f t="shared" si="5"/>
        <v>727.2182746701377</v>
      </c>
    </row>
    <row r="139" spans="1:8" ht="12.6" customHeight="1">
      <c r="A139" s="41" t="s">
        <v>2557</v>
      </c>
      <c r="B139" s="42" t="s">
        <v>349</v>
      </c>
      <c r="D139" s="17" t="s">
        <v>7042</v>
      </c>
      <c r="E139" s="79">
        <v>15</v>
      </c>
      <c r="F139" s="194">
        <v>808.02030518904189</v>
      </c>
      <c r="G139" s="32">
        <f t="shared" si="4"/>
        <v>80.802030518904189</v>
      </c>
      <c r="H139" s="211">
        <f t="shared" si="5"/>
        <v>727.2182746701377</v>
      </c>
    </row>
    <row r="140" spans="1:8" ht="12.6" customHeight="1">
      <c r="A140" s="41" t="s">
        <v>2558</v>
      </c>
      <c r="B140" s="42" t="s">
        <v>349</v>
      </c>
      <c r="D140" s="17" t="s">
        <v>7041</v>
      </c>
      <c r="E140" s="79">
        <v>15</v>
      </c>
      <c r="F140" s="194">
        <v>667.96345228960786</v>
      </c>
      <c r="G140" s="32">
        <f t="shared" si="4"/>
        <v>66.796345228960789</v>
      </c>
      <c r="H140" s="211">
        <f t="shared" si="5"/>
        <v>601.16710706064703</v>
      </c>
    </row>
    <row r="141" spans="1:8" ht="12.6" customHeight="1">
      <c r="A141" s="41" t="s">
        <v>2559</v>
      </c>
      <c r="B141" s="42" t="s">
        <v>349</v>
      </c>
      <c r="D141" s="17" t="s">
        <v>7043</v>
      </c>
      <c r="E141" s="79">
        <v>15</v>
      </c>
      <c r="F141" s="194">
        <v>667.96345228960786</v>
      </c>
      <c r="G141" s="32">
        <f t="shared" si="4"/>
        <v>66.796345228960789</v>
      </c>
      <c r="H141" s="211">
        <f t="shared" si="5"/>
        <v>601.16710706064703</v>
      </c>
    </row>
    <row r="142" spans="1:8" ht="12" customHeight="1">
      <c r="B142" s="42"/>
      <c r="D142" s="17"/>
      <c r="F142" s="194"/>
      <c r="G142" s="32">
        <f t="shared" si="4"/>
        <v>0</v>
      </c>
      <c r="H142" s="211">
        <f t="shared" si="5"/>
        <v>0</v>
      </c>
    </row>
    <row r="143" spans="1:8" ht="12" customHeight="1">
      <c r="A143" s="41" t="s">
        <v>2560</v>
      </c>
      <c r="B143" s="42" t="s">
        <v>316</v>
      </c>
      <c r="D143" s="17" t="s">
        <v>7045</v>
      </c>
      <c r="E143" s="79">
        <v>1.25</v>
      </c>
      <c r="F143" s="194">
        <v>115.0006595529329</v>
      </c>
      <c r="G143" s="32">
        <f t="shared" si="4"/>
        <v>11.500065955293291</v>
      </c>
      <c r="H143" s="211">
        <f t="shared" si="5"/>
        <v>103.50059359763961</v>
      </c>
    </row>
    <row r="144" spans="1:8" ht="12" customHeight="1">
      <c r="A144" s="41" t="s">
        <v>2561</v>
      </c>
      <c r="B144" s="42" t="s">
        <v>317</v>
      </c>
      <c r="D144" s="17" t="s">
        <v>7045</v>
      </c>
      <c r="E144" s="79">
        <v>1.75</v>
      </c>
      <c r="F144" s="194">
        <v>130.66448012116817</v>
      </c>
      <c r="G144" s="32">
        <f t="shared" si="4"/>
        <v>13.066448012116817</v>
      </c>
      <c r="H144" s="211">
        <f t="shared" si="5"/>
        <v>117.59803210905135</v>
      </c>
    </row>
    <row r="145" spans="1:8" ht="12" customHeight="1">
      <c r="A145" s="41" t="s">
        <v>2562</v>
      </c>
      <c r="B145" s="42" t="s">
        <v>348</v>
      </c>
      <c r="D145" s="17" t="s">
        <v>7045</v>
      </c>
      <c r="E145" s="79">
        <v>5.75</v>
      </c>
      <c r="F145" s="194">
        <v>239.71269053941586</v>
      </c>
      <c r="G145" s="32">
        <f t="shared" si="4"/>
        <v>23.971269053941587</v>
      </c>
      <c r="H145" s="211">
        <f t="shared" si="5"/>
        <v>215.74142148547426</v>
      </c>
    </row>
    <row r="146" spans="1:8" ht="12.6" customHeight="1">
      <c r="A146" s="41" t="s">
        <v>2563</v>
      </c>
      <c r="B146" s="42" t="s">
        <v>349</v>
      </c>
      <c r="D146" s="17" t="s">
        <v>7045</v>
      </c>
      <c r="E146" s="79">
        <v>15</v>
      </c>
      <c r="F146" s="194">
        <v>449.25928968510726</v>
      </c>
      <c r="G146" s="32">
        <f t="shared" si="4"/>
        <v>44.925928968510732</v>
      </c>
      <c r="H146" s="211">
        <f t="shared" si="5"/>
        <v>404.33336071659653</v>
      </c>
    </row>
    <row r="147" spans="1:8" ht="12.6" customHeight="1">
      <c r="A147" s="41" t="s">
        <v>2564</v>
      </c>
      <c r="B147" s="42" t="s">
        <v>348</v>
      </c>
      <c r="D147" s="17" t="s">
        <v>7046</v>
      </c>
      <c r="E147" s="79">
        <v>5.75</v>
      </c>
      <c r="F147" s="194">
        <v>332.18612546660614</v>
      </c>
      <c r="G147" s="32">
        <f t="shared" si="4"/>
        <v>33.218612546660616</v>
      </c>
      <c r="H147" s="211">
        <f t="shared" si="5"/>
        <v>298.96751291994553</v>
      </c>
    </row>
    <row r="148" spans="1:8" ht="12.6" customHeight="1">
      <c r="A148" s="41" t="s">
        <v>2565</v>
      </c>
      <c r="B148" s="42" t="s">
        <v>349</v>
      </c>
      <c r="D148" s="17" t="s">
        <v>7046</v>
      </c>
      <c r="E148" s="79">
        <v>15</v>
      </c>
      <c r="F148" s="194">
        <v>549.27424746072882</v>
      </c>
      <c r="G148" s="32">
        <f t="shared" si="4"/>
        <v>54.927424746072887</v>
      </c>
      <c r="H148" s="211">
        <f t="shared" si="5"/>
        <v>494.3468227146559</v>
      </c>
    </row>
    <row r="149" spans="1:8" ht="12.6" customHeight="1">
      <c r="A149" s="41" t="s">
        <v>2566</v>
      </c>
      <c r="B149" s="42" t="s">
        <v>349</v>
      </c>
      <c r="D149" s="17" t="s">
        <v>7047</v>
      </c>
      <c r="E149" s="79">
        <v>15</v>
      </c>
      <c r="F149" s="194">
        <v>549.27424746072882</v>
      </c>
      <c r="G149" s="32">
        <f t="shared" si="4"/>
        <v>54.927424746072887</v>
      </c>
      <c r="H149" s="211">
        <f t="shared" si="5"/>
        <v>494.3468227146559</v>
      </c>
    </row>
    <row r="150" spans="1:8" ht="12.6" customHeight="1">
      <c r="A150" s="41" t="s">
        <v>2567</v>
      </c>
      <c r="B150" s="42" t="s">
        <v>317</v>
      </c>
      <c r="D150" s="17" t="s">
        <v>7046</v>
      </c>
      <c r="E150" s="79">
        <v>1.75</v>
      </c>
      <c r="F150" s="194">
        <v>244.4261423196852</v>
      </c>
      <c r="G150" s="32">
        <f t="shared" si="4"/>
        <v>24.44261423196852</v>
      </c>
      <c r="H150" s="211">
        <f t="shared" si="5"/>
        <v>219.98352808771668</v>
      </c>
    </row>
    <row r="151" spans="1:8" ht="12.6" customHeight="1">
      <c r="A151" s="41" t="s">
        <v>2568</v>
      </c>
      <c r="B151" s="42" t="s">
        <v>317</v>
      </c>
      <c r="D151" s="17" t="s">
        <v>7047</v>
      </c>
      <c r="E151" s="79">
        <v>1.75</v>
      </c>
      <c r="F151" s="194">
        <v>244.4261423196852</v>
      </c>
      <c r="G151" s="32">
        <f t="shared" si="4"/>
        <v>24.44261423196852</v>
      </c>
      <c r="H151" s="211">
        <f t="shared" si="5"/>
        <v>219.98352808771668</v>
      </c>
    </row>
    <row r="152" spans="1:8" ht="12.6" customHeight="1">
      <c r="A152" s="41" t="s">
        <v>2569</v>
      </c>
      <c r="B152" s="42" t="s">
        <v>348</v>
      </c>
      <c r="D152" s="17" t="s">
        <v>7047</v>
      </c>
      <c r="E152" s="79">
        <v>5.75</v>
      </c>
      <c r="F152" s="194">
        <v>332.18612546660614</v>
      </c>
      <c r="G152" s="32">
        <f t="shared" si="4"/>
        <v>33.218612546660616</v>
      </c>
      <c r="H152" s="211">
        <f t="shared" si="5"/>
        <v>298.96751291994553</v>
      </c>
    </row>
    <row r="153" spans="1:8" ht="12.6" customHeight="1">
      <c r="B153" s="42"/>
      <c r="D153" s="17"/>
      <c r="F153" s="194"/>
      <c r="G153" s="32">
        <f t="shared" si="4"/>
        <v>0</v>
      </c>
      <c r="H153" s="211">
        <f t="shared" si="5"/>
        <v>0</v>
      </c>
    </row>
    <row r="154" spans="1:8" ht="12.6" customHeight="1">
      <c r="A154" s="41" t="s">
        <v>2570</v>
      </c>
      <c r="B154" s="42" t="s">
        <v>347</v>
      </c>
      <c r="D154" s="17" t="s">
        <v>7048</v>
      </c>
      <c r="E154" s="79">
        <v>7.75</v>
      </c>
      <c r="F154" s="194">
        <v>314.29580554521834</v>
      </c>
      <c r="G154" s="32">
        <f t="shared" si="4"/>
        <v>31.429580554521834</v>
      </c>
      <c r="H154" s="211">
        <f t="shared" si="5"/>
        <v>282.86622499069654</v>
      </c>
    </row>
    <row r="155" spans="1:8" ht="12.6" customHeight="1">
      <c r="A155" s="41" t="s">
        <v>2571</v>
      </c>
      <c r="B155" s="42" t="s">
        <v>347</v>
      </c>
      <c r="D155" s="17" t="s">
        <v>7049</v>
      </c>
      <c r="E155" s="79">
        <v>7.75</v>
      </c>
      <c r="F155" s="194">
        <v>380.4659680009546</v>
      </c>
      <c r="G155" s="32">
        <f t="shared" si="4"/>
        <v>38.046596800095465</v>
      </c>
      <c r="H155" s="211">
        <f t="shared" si="5"/>
        <v>342.41937120085913</v>
      </c>
    </row>
    <row r="156" spans="1:8" ht="12.6" customHeight="1">
      <c r="A156" s="41" t="s">
        <v>2572</v>
      </c>
      <c r="B156" s="42" t="s">
        <v>347</v>
      </c>
      <c r="D156" s="17" t="s">
        <v>7050</v>
      </c>
      <c r="E156" s="79">
        <v>7.75</v>
      </c>
      <c r="F156" s="194">
        <v>380.4659680009546</v>
      </c>
      <c r="G156" s="32">
        <f t="shared" si="4"/>
        <v>38.046596800095465</v>
      </c>
      <c r="H156" s="211">
        <f t="shared" si="5"/>
        <v>342.41937120085913</v>
      </c>
    </row>
    <row r="157" spans="1:8" ht="12.6" customHeight="1">
      <c r="A157" s="41" t="s">
        <v>2573</v>
      </c>
      <c r="B157" s="42" t="s">
        <v>347</v>
      </c>
      <c r="D157" s="17" t="s">
        <v>7051</v>
      </c>
      <c r="E157" s="79">
        <v>7.75</v>
      </c>
      <c r="F157" s="194">
        <v>380.4659680009546</v>
      </c>
      <c r="G157" s="32">
        <f t="shared" si="4"/>
        <v>38.046596800095465</v>
      </c>
      <c r="H157" s="211">
        <f t="shared" si="5"/>
        <v>342.41937120085913</v>
      </c>
    </row>
    <row r="158" spans="1:8" ht="12.6" customHeight="1">
      <c r="A158" s="41" t="s">
        <v>2574</v>
      </c>
      <c r="B158" s="42" t="s">
        <v>347</v>
      </c>
      <c r="D158" s="46" t="s">
        <v>7052</v>
      </c>
      <c r="E158" s="79">
        <v>7.75</v>
      </c>
      <c r="F158" s="194">
        <v>380.4659680009546</v>
      </c>
      <c r="G158" s="32">
        <f t="shared" si="4"/>
        <v>38.046596800095465</v>
      </c>
      <c r="H158" s="211">
        <f t="shared" si="5"/>
        <v>342.41937120085913</v>
      </c>
    </row>
    <row r="159" spans="1:8" ht="12.6" customHeight="1">
      <c r="A159" s="41" t="s">
        <v>2575</v>
      </c>
      <c r="B159" s="42" t="s">
        <v>347</v>
      </c>
      <c r="D159" s="17" t="s">
        <v>7053</v>
      </c>
      <c r="E159" s="79">
        <v>7.75</v>
      </c>
      <c r="F159" s="194">
        <v>380.4659680009546</v>
      </c>
      <c r="G159" s="32">
        <f t="shared" si="4"/>
        <v>38.046596800095465</v>
      </c>
      <c r="H159" s="211">
        <f t="shared" si="5"/>
        <v>342.41937120085913</v>
      </c>
    </row>
    <row r="160" spans="1:8" ht="12.6" customHeight="1">
      <c r="A160" s="41" t="s">
        <v>2576</v>
      </c>
      <c r="B160" s="42" t="s">
        <v>348</v>
      </c>
      <c r="D160" s="17" t="s">
        <v>7054</v>
      </c>
      <c r="E160" s="79">
        <v>9.5</v>
      </c>
      <c r="F160" s="194">
        <v>351.32018054400066</v>
      </c>
      <c r="G160" s="32">
        <f t="shared" si="4"/>
        <v>35.132018054400071</v>
      </c>
      <c r="H160" s="211">
        <f t="shared" si="5"/>
        <v>316.18816248960059</v>
      </c>
    </row>
    <row r="161" spans="1:8" ht="12.6" customHeight="1">
      <c r="A161" s="41" t="s">
        <v>2577</v>
      </c>
      <c r="B161" s="42" t="s">
        <v>348</v>
      </c>
      <c r="D161" s="17" t="s">
        <v>7049</v>
      </c>
      <c r="E161" s="79">
        <v>9.5</v>
      </c>
      <c r="F161" s="194">
        <v>430.90388761209022</v>
      </c>
      <c r="G161" s="32">
        <f t="shared" si="4"/>
        <v>43.090388761209027</v>
      </c>
      <c r="H161" s="211">
        <f t="shared" si="5"/>
        <v>387.81349885088116</v>
      </c>
    </row>
    <row r="162" spans="1:8" ht="12.6" customHeight="1">
      <c r="A162" s="41" t="s">
        <v>2578</v>
      </c>
      <c r="B162" s="42" t="s">
        <v>348</v>
      </c>
      <c r="D162" s="17" t="s">
        <v>7050</v>
      </c>
      <c r="E162" s="79">
        <v>9.5</v>
      </c>
      <c r="F162" s="194">
        <v>430.90388761209022</v>
      </c>
      <c r="G162" s="32">
        <f t="shared" si="4"/>
        <v>43.090388761209027</v>
      </c>
      <c r="H162" s="211">
        <f t="shared" si="5"/>
        <v>387.81349885088116</v>
      </c>
    </row>
    <row r="163" spans="1:8" ht="12.6" customHeight="1">
      <c r="A163" s="41" t="s">
        <v>2579</v>
      </c>
      <c r="B163" s="42" t="s">
        <v>348</v>
      </c>
      <c r="D163" s="17" t="s">
        <v>7051</v>
      </c>
      <c r="E163" s="79">
        <v>9.5</v>
      </c>
      <c r="F163" s="194">
        <v>430.90388761209022</v>
      </c>
      <c r="G163" s="32">
        <f t="shared" si="4"/>
        <v>43.090388761209027</v>
      </c>
      <c r="H163" s="211">
        <f t="shared" si="5"/>
        <v>387.81349885088116</v>
      </c>
    </row>
    <row r="164" spans="1:8" ht="12.6" customHeight="1">
      <c r="A164" s="41" t="s">
        <v>2580</v>
      </c>
      <c r="B164" s="42" t="s">
        <v>348</v>
      </c>
      <c r="D164" s="17" t="s">
        <v>7052</v>
      </c>
      <c r="E164" s="79">
        <v>9.5</v>
      </c>
      <c r="F164" s="194">
        <v>430.90388761209022</v>
      </c>
      <c r="G164" s="32">
        <f t="shared" si="4"/>
        <v>43.090388761209027</v>
      </c>
      <c r="H164" s="211">
        <f t="shared" si="5"/>
        <v>387.81349885088116</v>
      </c>
    </row>
    <row r="165" spans="1:8" ht="12.6" customHeight="1">
      <c r="A165" s="41" t="s">
        <v>2581</v>
      </c>
      <c r="B165" s="42" t="s">
        <v>348</v>
      </c>
      <c r="D165" s="17" t="s">
        <v>7053</v>
      </c>
      <c r="E165" s="79">
        <v>9.5</v>
      </c>
      <c r="F165" s="194">
        <v>430.90388761209022</v>
      </c>
      <c r="G165" s="32">
        <f t="shared" si="4"/>
        <v>43.090388761209027</v>
      </c>
      <c r="H165" s="211">
        <f t="shared" si="5"/>
        <v>387.81349885088116</v>
      </c>
    </row>
    <row r="166" spans="1:8" ht="12.6" customHeight="1">
      <c r="B166" s="42"/>
      <c r="D166" s="17"/>
      <c r="F166" s="194"/>
      <c r="G166" s="32">
        <f t="shared" si="4"/>
        <v>0</v>
      </c>
      <c r="H166" s="211">
        <f t="shared" si="5"/>
        <v>0</v>
      </c>
    </row>
    <row r="167" spans="1:8" ht="12.6" customHeight="1">
      <c r="A167" s="41" t="s">
        <v>2582</v>
      </c>
      <c r="B167" s="42" t="s">
        <v>348</v>
      </c>
      <c r="D167" s="17" t="s">
        <v>7055</v>
      </c>
      <c r="E167" s="79">
        <v>2</v>
      </c>
      <c r="F167" s="194">
        <v>44.896163265446958</v>
      </c>
      <c r="G167" s="32">
        <f t="shared" si="4"/>
        <v>4.489616326544696</v>
      </c>
      <c r="H167" s="211">
        <f t="shared" si="5"/>
        <v>40.40654693890226</v>
      </c>
    </row>
    <row r="168" spans="1:8" ht="12.6" customHeight="1">
      <c r="A168" s="41" t="s">
        <v>2583</v>
      </c>
      <c r="B168" s="42" t="s">
        <v>348</v>
      </c>
      <c r="D168" s="17" t="s">
        <v>7056</v>
      </c>
      <c r="E168" s="79">
        <v>2</v>
      </c>
      <c r="F168" s="194">
        <v>51.254187339885959</v>
      </c>
      <c r="G168" s="32">
        <f t="shared" si="4"/>
        <v>5.1254187339885959</v>
      </c>
      <c r="H168" s="211">
        <f t="shared" si="5"/>
        <v>46.128768605897363</v>
      </c>
    </row>
    <row r="169" spans="1:8" ht="12.6" customHeight="1">
      <c r="A169" s="41" t="s">
        <v>2584</v>
      </c>
      <c r="B169" s="42" t="s">
        <v>348</v>
      </c>
      <c r="D169" s="17" t="s">
        <v>7057</v>
      </c>
      <c r="E169" s="79">
        <v>2</v>
      </c>
      <c r="F169" s="194">
        <v>47.053024443173982</v>
      </c>
      <c r="G169" s="32">
        <f t="shared" si="4"/>
        <v>4.7053024443173985</v>
      </c>
      <c r="H169" s="211">
        <f t="shared" si="5"/>
        <v>42.347721998856585</v>
      </c>
    </row>
    <row r="170" spans="1:8" ht="12.6" customHeight="1">
      <c r="A170" s="41" t="s">
        <v>2585</v>
      </c>
      <c r="B170" s="47" t="s">
        <v>348</v>
      </c>
      <c r="D170" s="18" t="s">
        <v>7058</v>
      </c>
      <c r="E170" s="79">
        <v>2.25</v>
      </c>
      <c r="F170" s="194">
        <v>84.023257934239254</v>
      </c>
      <c r="G170" s="32">
        <f t="shared" si="4"/>
        <v>8.402325793423925</v>
      </c>
      <c r="H170" s="211">
        <f t="shared" si="5"/>
        <v>75.620932140815327</v>
      </c>
    </row>
    <row r="171" spans="1:8" ht="12.6" customHeight="1">
      <c r="A171" s="41" t="s">
        <v>2586</v>
      </c>
      <c r="B171" s="47" t="s">
        <v>349</v>
      </c>
      <c r="D171" s="18" t="s">
        <v>7058</v>
      </c>
      <c r="E171" s="79">
        <v>4.25</v>
      </c>
      <c r="F171" s="194">
        <v>117.80060762380343</v>
      </c>
      <c r="G171" s="32">
        <f t="shared" si="4"/>
        <v>11.780060762380344</v>
      </c>
      <c r="H171" s="211">
        <f t="shared" si="5"/>
        <v>106.02054686142309</v>
      </c>
    </row>
    <row r="172" spans="1:8" ht="12.6" customHeight="1">
      <c r="A172" s="41" t="s">
        <v>2587</v>
      </c>
      <c r="B172" s="47" t="s">
        <v>0</v>
      </c>
      <c r="D172" s="18" t="s">
        <v>7058</v>
      </c>
      <c r="E172" s="79">
        <v>7</v>
      </c>
      <c r="F172" s="194">
        <v>150.34561619699883</v>
      </c>
      <c r="G172" s="32">
        <f t="shared" si="4"/>
        <v>15.034561619699884</v>
      </c>
      <c r="H172" s="211">
        <f t="shared" si="5"/>
        <v>135.31105457729896</v>
      </c>
    </row>
    <row r="173" spans="1:8" ht="12.6" customHeight="1">
      <c r="A173" s="41"/>
      <c r="F173" s="194"/>
      <c r="G173" s="32">
        <f t="shared" si="4"/>
        <v>0</v>
      </c>
      <c r="H173" s="211">
        <f t="shared" si="5"/>
        <v>0</v>
      </c>
    </row>
    <row r="174" spans="1:8" ht="12.6" customHeight="1">
      <c r="A174" s="41" t="s">
        <v>7512</v>
      </c>
      <c r="B174" s="47" t="s">
        <v>349</v>
      </c>
      <c r="D174" s="18" t="s">
        <v>7513</v>
      </c>
      <c r="E174" s="79">
        <v>1.54</v>
      </c>
      <c r="F174" s="194">
        <v>56.243200000000002</v>
      </c>
      <c r="G174" s="32">
        <f t="shared" si="4"/>
        <v>5.6243200000000009</v>
      </c>
      <c r="H174" s="211">
        <f t="shared" si="5"/>
        <v>50.618880000000004</v>
      </c>
    </row>
    <row r="175" spans="1:8" ht="12.6" customHeight="1">
      <c r="A175" s="41" t="s">
        <v>7515</v>
      </c>
      <c r="B175" s="47" t="s">
        <v>0</v>
      </c>
      <c r="D175" s="18" t="s">
        <v>7513</v>
      </c>
      <c r="E175" s="79">
        <v>2.44</v>
      </c>
      <c r="F175" s="194">
        <v>77.875199999999992</v>
      </c>
      <c r="G175" s="32">
        <f t="shared" si="4"/>
        <v>7.7875199999999998</v>
      </c>
      <c r="H175" s="211">
        <f t="shared" si="5"/>
        <v>70.087679999999992</v>
      </c>
    </row>
    <row r="176" spans="1:8" ht="12.6" customHeight="1">
      <c r="F176" s="194"/>
      <c r="G176" s="32">
        <f t="shared" si="4"/>
        <v>0</v>
      </c>
      <c r="H176" s="211">
        <f t="shared" si="5"/>
        <v>0</v>
      </c>
    </row>
    <row r="177" spans="1:8" ht="12.6" customHeight="1">
      <c r="A177" s="41" t="s">
        <v>2588</v>
      </c>
      <c r="B177" s="47" t="s">
        <v>348</v>
      </c>
      <c r="D177" s="18" t="s">
        <v>7729</v>
      </c>
      <c r="E177" s="79">
        <v>2</v>
      </c>
      <c r="F177" s="194">
        <v>53.774885077913119</v>
      </c>
      <c r="G177" s="32">
        <f t="shared" si="4"/>
        <v>5.3774885077913126</v>
      </c>
      <c r="H177" s="211">
        <f t="shared" si="5"/>
        <v>48.397396570121806</v>
      </c>
    </row>
    <row r="178" spans="1:8" ht="12.6" customHeight="1">
      <c r="A178" s="41" t="s">
        <v>2589</v>
      </c>
      <c r="B178" s="47" t="s">
        <v>348</v>
      </c>
      <c r="D178" s="18" t="s">
        <v>7730</v>
      </c>
      <c r="E178" s="79">
        <v>2.25</v>
      </c>
      <c r="F178" s="194">
        <v>86.543955672266449</v>
      </c>
      <c r="G178" s="32">
        <f t="shared" si="4"/>
        <v>8.6543955672266453</v>
      </c>
      <c r="H178" s="211">
        <f t="shared" si="5"/>
        <v>77.889560105039806</v>
      </c>
    </row>
    <row r="179" spans="1:8" ht="12.6" customHeight="1">
      <c r="F179" s="194"/>
      <c r="G179" s="32">
        <f t="shared" si="4"/>
        <v>0</v>
      </c>
      <c r="H179" s="211">
        <f t="shared" si="5"/>
        <v>0</v>
      </c>
    </row>
    <row r="180" spans="1:8" ht="12.6" customHeight="1">
      <c r="A180" s="41" t="s">
        <v>2590</v>
      </c>
      <c r="B180" s="47" t="s">
        <v>348</v>
      </c>
      <c r="D180" s="18" t="s">
        <v>198</v>
      </c>
      <c r="E180" s="79">
        <v>1</v>
      </c>
      <c r="F180" s="194">
        <v>46.884977927305513</v>
      </c>
      <c r="G180" s="32">
        <f t="shared" si="4"/>
        <v>4.6884977927305513</v>
      </c>
      <c r="H180" s="211">
        <f t="shared" si="5"/>
        <v>42.196480134574962</v>
      </c>
    </row>
    <row r="181" spans="1:8" ht="12.6" customHeight="1">
      <c r="F181" s="194"/>
      <c r="G181" s="32">
        <f t="shared" si="4"/>
        <v>0</v>
      </c>
      <c r="H181" s="211">
        <f t="shared" si="5"/>
        <v>0</v>
      </c>
    </row>
    <row r="182" spans="1:8" ht="12.6" customHeight="1">
      <c r="A182" s="41" t="s">
        <v>2591</v>
      </c>
      <c r="B182" s="47" t="s">
        <v>348</v>
      </c>
      <c r="D182" s="18" t="s">
        <v>7059</v>
      </c>
      <c r="E182" s="79">
        <v>1</v>
      </c>
      <c r="F182" s="194">
        <v>38.065523608824869</v>
      </c>
      <c r="G182" s="32">
        <f t="shared" si="4"/>
        <v>3.8065523608824869</v>
      </c>
      <c r="H182" s="211">
        <f t="shared" si="5"/>
        <v>34.258971247942384</v>
      </c>
    </row>
    <row r="183" spans="1:8" ht="12.6" customHeight="1">
      <c r="A183" s="41" t="s">
        <v>2592</v>
      </c>
      <c r="B183" s="47" t="s">
        <v>0</v>
      </c>
      <c r="D183" s="18" t="s">
        <v>7059</v>
      </c>
      <c r="E183" s="79">
        <v>4.5999999999999996</v>
      </c>
      <c r="F183" s="194">
        <v>114.85287295766128</v>
      </c>
      <c r="G183" s="32">
        <f t="shared" si="4"/>
        <v>11.485287295766128</v>
      </c>
      <c r="H183" s="211">
        <f t="shared" si="5"/>
        <v>103.36758566189515</v>
      </c>
    </row>
    <row r="184" spans="1:8" ht="12.6" customHeight="1">
      <c r="F184" s="194"/>
      <c r="G184" s="32">
        <f t="shared" si="4"/>
        <v>0</v>
      </c>
      <c r="H184" s="211">
        <f t="shared" si="5"/>
        <v>0</v>
      </c>
    </row>
    <row r="185" spans="1:8" ht="12.6" customHeight="1">
      <c r="A185" s="41" t="s">
        <v>2593</v>
      </c>
      <c r="B185" s="47" t="s">
        <v>348</v>
      </c>
      <c r="D185" s="18" t="s">
        <v>7060</v>
      </c>
      <c r="E185" s="79">
        <v>1</v>
      </c>
      <c r="F185" s="194">
        <v>40.36258106797812</v>
      </c>
      <c r="G185" s="32">
        <f t="shared" si="4"/>
        <v>4.0362581067978125</v>
      </c>
      <c r="H185" s="211">
        <f t="shared" si="5"/>
        <v>36.32632296118031</v>
      </c>
    </row>
    <row r="186" spans="1:8" ht="12.6" customHeight="1">
      <c r="A186" s="41" t="s">
        <v>2594</v>
      </c>
      <c r="B186" s="47" t="s">
        <v>0</v>
      </c>
      <c r="D186" s="18" t="s">
        <v>7061</v>
      </c>
      <c r="E186" s="79">
        <v>4.5999999999999996</v>
      </c>
      <c r="F186" s="194">
        <v>121.08774320393429</v>
      </c>
      <c r="G186" s="32">
        <f t="shared" si="4"/>
        <v>12.108774320393429</v>
      </c>
      <c r="H186" s="211">
        <f t="shared" si="5"/>
        <v>108.97896888354086</v>
      </c>
    </row>
    <row r="187" spans="1:8" ht="12.6" customHeight="1">
      <c r="F187" s="194"/>
      <c r="G187" s="32">
        <f t="shared" si="4"/>
        <v>0</v>
      </c>
      <c r="H187" s="211">
        <f t="shared" si="5"/>
        <v>0</v>
      </c>
    </row>
    <row r="188" spans="1:8" ht="12.6" customHeight="1">
      <c r="A188" s="41" t="s">
        <v>2595</v>
      </c>
      <c r="B188" s="47" t="s">
        <v>348</v>
      </c>
      <c r="D188" s="18" t="s">
        <v>7062</v>
      </c>
      <c r="E188" s="79">
        <v>0.75</v>
      </c>
      <c r="F188" s="194">
        <v>17.224775644941566</v>
      </c>
      <c r="G188" s="32">
        <f t="shared" si="4"/>
        <v>1.7224775644941568</v>
      </c>
      <c r="H188" s="211">
        <f t="shared" si="5"/>
        <v>15.50229808044741</v>
      </c>
    </row>
    <row r="189" spans="1:8" ht="12.6" customHeight="1">
      <c r="A189" s="41" t="s">
        <v>2596</v>
      </c>
      <c r="B189" s="47" t="s">
        <v>1</v>
      </c>
      <c r="D189" s="18" t="s">
        <v>7062</v>
      </c>
      <c r="E189" s="79">
        <v>1</v>
      </c>
      <c r="F189" s="194">
        <v>35.954628773421717</v>
      </c>
      <c r="G189" s="32">
        <f t="shared" si="4"/>
        <v>3.5954628773421717</v>
      </c>
      <c r="H189" s="211">
        <f t="shared" si="5"/>
        <v>32.359165896079546</v>
      </c>
    </row>
    <row r="190" spans="1:8" ht="12.6" customHeight="1">
      <c r="A190" s="41" t="s">
        <v>2597</v>
      </c>
      <c r="B190" s="47" t="s">
        <v>349</v>
      </c>
      <c r="D190" s="18" t="s">
        <v>7062</v>
      </c>
      <c r="E190" s="79">
        <v>1</v>
      </c>
      <c r="F190" s="194">
        <v>38.643544281598466</v>
      </c>
      <c r="G190" s="32">
        <f t="shared" si="4"/>
        <v>3.8643544281598468</v>
      </c>
      <c r="H190" s="211">
        <f t="shared" si="5"/>
        <v>34.779189853438616</v>
      </c>
    </row>
    <row r="191" spans="1:8" ht="12.6" customHeight="1">
      <c r="A191" s="41" t="s">
        <v>2598</v>
      </c>
      <c r="B191" s="47" t="s">
        <v>0</v>
      </c>
      <c r="D191" s="18" t="s">
        <v>7062</v>
      </c>
      <c r="E191" s="79">
        <v>2</v>
      </c>
      <c r="F191" s="194">
        <v>50.049348100396244</v>
      </c>
      <c r="G191" s="32">
        <f t="shared" si="4"/>
        <v>5.0049348100396251</v>
      </c>
      <c r="H191" s="211">
        <f t="shared" si="5"/>
        <v>45.044413290356616</v>
      </c>
    </row>
    <row r="192" spans="1:8" ht="12.6" customHeight="1">
      <c r="F192" s="194"/>
      <c r="G192" s="32">
        <f t="shared" si="4"/>
        <v>0</v>
      </c>
      <c r="H192" s="211">
        <f t="shared" si="5"/>
        <v>0</v>
      </c>
    </row>
    <row r="193" spans="1:8" ht="12" customHeight="1">
      <c r="A193" s="41" t="s">
        <v>2599</v>
      </c>
      <c r="B193" s="47" t="s">
        <v>348</v>
      </c>
      <c r="D193" s="18" t="s">
        <v>7065</v>
      </c>
      <c r="E193" s="79">
        <v>2.5</v>
      </c>
      <c r="F193" s="194">
        <v>21.28722273101269</v>
      </c>
      <c r="G193" s="32">
        <f t="shared" si="4"/>
        <v>2.1287222731012689</v>
      </c>
      <c r="H193" s="211">
        <f t="shared" si="5"/>
        <v>19.158500457911423</v>
      </c>
    </row>
    <row r="194" spans="1:8" ht="12.6" customHeight="1">
      <c r="F194" s="194"/>
      <c r="G194" s="32">
        <f t="shared" si="4"/>
        <v>0</v>
      </c>
      <c r="H194" s="211">
        <f t="shared" si="5"/>
        <v>0</v>
      </c>
    </row>
    <row r="195" spans="1:8" ht="12.6" customHeight="1">
      <c r="A195" s="41" t="s">
        <v>2600</v>
      </c>
      <c r="B195" s="47" t="s">
        <v>348</v>
      </c>
      <c r="D195" s="18" t="s">
        <v>7063</v>
      </c>
      <c r="E195" s="79">
        <v>0.75</v>
      </c>
      <c r="F195" s="194">
        <v>18.874634538078972</v>
      </c>
      <c r="G195" s="32">
        <f t="shared" ref="G195:G258" si="6">F195*0.1</f>
        <v>1.8874634538078974</v>
      </c>
      <c r="H195" s="211">
        <f t="shared" ref="H195:H258" si="7">F195-G195</f>
        <v>16.987171084271075</v>
      </c>
    </row>
    <row r="196" spans="1:8" ht="12.6" customHeight="1">
      <c r="A196" s="41" t="s">
        <v>2601</v>
      </c>
      <c r="B196" s="47" t="s">
        <v>1</v>
      </c>
      <c r="D196" s="18" t="s">
        <v>7063</v>
      </c>
      <c r="E196" s="79">
        <v>1.25</v>
      </c>
      <c r="F196" s="194">
        <v>29.574614786597781</v>
      </c>
      <c r="G196" s="32">
        <f t="shared" si="6"/>
        <v>2.9574614786597784</v>
      </c>
      <c r="H196" s="211">
        <f t="shared" si="7"/>
        <v>26.617153307938004</v>
      </c>
    </row>
    <row r="197" spans="1:8" ht="12.6" customHeight="1">
      <c r="F197" s="194"/>
      <c r="G197" s="32">
        <f t="shared" si="6"/>
        <v>0</v>
      </c>
      <c r="H197" s="211">
        <f t="shared" si="7"/>
        <v>0</v>
      </c>
    </row>
    <row r="198" spans="1:8" ht="12.6" customHeight="1">
      <c r="A198" s="41" t="s">
        <v>2602</v>
      </c>
      <c r="B198" s="47" t="s">
        <v>348</v>
      </c>
      <c r="D198" s="18" t="s">
        <v>7064</v>
      </c>
      <c r="E198" s="79">
        <v>2.75</v>
      </c>
      <c r="F198" s="194">
        <v>19.285155506776679</v>
      </c>
      <c r="G198" s="32">
        <f t="shared" si="6"/>
        <v>1.9285155506776679</v>
      </c>
      <c r="H198" s="211">
        <f t="shared" si="7"/>
        <v>17.356639956099009</v>
      </c>
    </row>
    <row r="199" spans="1:8" ht="12.6" customHeight="1">
      <c r="F199" s="194"/>
      <c r="G199" s="32">
        <f t="shared" si="6"/>
        <v>0</v>
      </c>
      <c r="H199" s="211">
        <f t="shared" si="7"/>
        <v>0</v>
      </c>
    </row>
    <row r="200" spans="1:8" ht="12.6" customHeight="1">
      <c r="A200" s="41" t="s">
        <v>2603</v>
      </c>
      <c r="B200" s="47" t="s">
        <v>348</v>
      </c>
      <c r="D200" s="18" t="s">
        <v>6292</v>
      </c>
      <c r="E200" s="79">
        <v>2.1</v>
      </c>
      <c r="F200" s="194">
        <v>98.957044404296582</v>
      </c>
      <c r="G200" s="32">
        <f t="shared" si="6"/>
        <v>9.8957044404296592</v>
      </c>
      <c r="H200" s="211">
        <f t="shared" si="7"/>
        <v>89.061339963866928</v>
      </c>
    </row>
    <row r="201" spans="1:8" ht="12.6" customHeight="1">
      <c r="A201" s="41" t="s">
        <v>2604</v>
      </c>
      <c r="B201" s="47" t="s">
        <v>348</v>
      </c>
      <c r="D201" s="18" t="s">
        <v>6293</v>
      </c>
      <c r="E201" s="79">
        <v>2.1</v>
      </c>
      <c r="F201" s="194">
        <v>98.957044404296582</v>
      </c>
      <c r="G201" s="32">
        <f t="shared" si="6"/>
        <v>9.8957044404296592</v>
      </c>
      <c r="H201" s="211">
        <f t="shared" si="7"/>
        <v>89.061339963866928</v>
      </c>
    </row>
    <row r="202" spans="1:8" ht="12.6" customHeight="1">
      <c r="A202" s="41" t="s">
        <v>2606</v>
      </c>
      <c r="B202" s="47" t="s">
        <v>348</v>
      </c>
      <c r="D202" s="18" t="s">
        <v>6294</v>
      </c>
      <c r="E202" s="79">
        <v>2.1</v>
      </c>
      <c r="F202" s="194">
        <v>98.957044404296582</v>
      </c>
      <c r="G202" s="32">
        <f t="shared" si="6"/>
        <v>9.8957044404296592</v>
      </c>
      <c r="H202" s="211">
        <f t="shared" si="7"/>
        <v>89.061339963866928</v>
      </c>
    </row>
    <row r="203" spans="1:8" ht="12.6" customHeight="1">
      <c r="A203" s="41" t="s">
        <v>2605</v>
      </c>
      <c r="B203" s="47" t="s">
        <v>348</v>
      </c>
      <c r="D203" s="18" t="s">
        <v>6295</v>
      </c>
      <c r="E203" s="79">
        <v>2.1</v>
      </c>
      <c r="F203" s="194">
        <v>98.957044404296582</v>
      </c>
      <c r="G203" s="32">
        <f t="shared" si="6"/>
        <v>9.8957044404296592</v>
      </c>
      <c r="H203" s="211">
        <f t="shared" si="7"/>
        <v>89.061339963866928</v>
      </c>
    </row>
    <row r="204" spans="1:8" ht="12.6" customHeight="1">
      <c r="A204" s="41"/>
      <c r="F204" s="194"/>
      <c r="G204" s="32">
        <f t="shared" si="6"/>
        <v>0</v>
      </c>
      <c r="H204" s="211">
        <f t="shared" si="7"/>
        <v>0</v>
      </c>
    </row>
    <row r="205" spans="1:8" ht="12.6" customHeight="1">
      <c r="A205" s="85" t="s">
        <v>6074</v>
      </c>
      <c r="B205" s="47" t="s">
        <v>348</v>
      </c>
      <c r="D205" s="18" t="s">
        <v>6296</v>
      </c>
      <c r="E205" s="79">
        <v>2.15</v>
      </c>
      <c r="F205" s="194">
        <v>39.634400000000007</v>
      </c>
      <c r="G205" s="32">
        <f t="shared" si="6"/>
        <v>3.9634400000000007</v>
      </c>
      <c r="H205" s="211">
        <f t="shared" si="7"/>
        <v>35.670960000000008</v>
      </c>
    </row>
    <row r="206" spans="1:8" ht="12.6" customHeight="1">
      <c r="A206" s="85" t="s">
        <v>6075</v>
      </c>
      <c r="B206" s="47" t="s">
        <v>348</v>
      </c>
      <c r="D206" s="18" t="s">
        <v>6297</v>
      </c>
      <c r="E206" s="79">
        <v>2.15</v>
      </c>
      <c r="F206" s="194">
        <v>39.634400000000007</v>
      </c>
      <c r="G206" s="32">
        <f t="shared" si="6"/>
        <v>3.9634400000000007</v>
      </c>
      <c r="H206" s="211">
        <f t="shared" si="7"/>
        <v>35.670960000000008</v>
      </c>
    </row>
    <row r="207" spans="1:8" ht="12.6" customHeight="1">
      <c r="A207" s="85"/>
      <c r="F207" s="194"/>
      <c r="G207" s="32">
        <f t="shared" si="6"/>
        <v>0</v>
      </c>
      <c r="H207" s="211">
        <f t="shared" si="7"/>
        <v>0</v>
      </c>
    </row>
    <row r="208" spans="1:8" ht="12.6" customHeight="1">
      <c r="A208" s="85" t="s">
        <v>6076</v>
      </c>
      <c r="B208" s="47" t="s">
        <v>348</v>
      </c>
      <c r="D208" s="18" t="s">
        <v>6298</v>
      </c>
      <c r="E208" s="79">
        <v>1.5</v>
      </c>
      <c r="F208" s="194">
        <v>39.634400000000007</v>
      </c>
      <c r="G208" s="32">
        <f t="shared" si="6"/>
        <v>3.9634400000000007</v>
      </c>
      <c r="H208" s="211">
        <f t="shared" si="7"/>
        <v>35.670960000000008</v>
      </c>
    </row>
    <row r="209" spans="1:8" ht="12.6" customHeight="1">
      <c r="A209" s="85" t="s">
        <v>6077</v>
      </c>
      <c r="B209" s="47" t="s">
        <v>348</v>
      </c>
      <c r="D209" s="18" t="s">
        <v>6299</v>
      </c>
      <c r="E209" s="79">
        <v>1.5</v>
      </c>
      <c r="F209" s="194">
        <v>39.634400000000007</v>
      </c>
      <c r="G209" s="32">
        <f t="shared" si="6"/>
        <v>3.9634400000000007</v>
      </c>
      <c r="H209" s="211">
        <f t="shared" si="7"/>
        <v>35.670960000000008</v>
      </c>
    </row>
    <row r="210" spans="1:8" ht="12.6" customHeight="1">
      <c r="F210" s="194"/>
      <c r="G210" s="32">
        <f t="shared" si="6"/>
        <v>0</v>
      </c>
      <c r="H210" s="211">
        <f t="shared" si="7"/>
        <v>0</v>
      </c>
    </row>
    <row r="211" spans="1:8" ht="11.25" customHeight="1">
      <c r="A211" s="41" t="s">
        <v>2607</v>
      </c>
      <c r="B211" s="47" t="s">
        <v>378</v>
      </c>
      <c r="D211" s="18" t="s">
        <v>3</v>
      </c>
      <c r="E211" s="79">
        <v>0.75</v>
      </c>
      <c r="F211" s="194">
        <v>11.061432657580443</v>
      </c>
      <c r="G211" s="32">
        <f t="shared" si="6"/>
        <v>1.1061432657580443</v>
      </c>
      <c r="H211" s="211">
        <f t="shared" si="7"/>
        <v>9.955289391822399</v>
      </c>
    </row>
    <row r="212" spans="1:8" ht="12.6" customHeight="1">
      <c r="A212" s="41" t="s">
        <v>2608</v>
      </c>
      <c r="B212" s="47" t="s">
        <v>381</v>
      </c>
      <c r="D212" s="18" t="s">
        <v>3</v>
      </c>
      <c r="E212" s="79">
        <v>0.75</v>
      </c>
      <c r="F212" s="194">
        <v>11.218839849344201</v>
      </c>
      <c r="G212" s="32">
        <f t="shared" si="6"/>
        <v>1.1218839849344202</v>
      </c>
      <c r="H212" s="211">
        <f t="shared" si="7"/>
        <v>10.096955864409781</v>
      </c>
    </row>
    <row r="213" spans="1:8" ht="12.6" customHeight="1">
      <c r="A213" s="41" t="s">
        <v>2609</v>
      </c>
      <c r="B213" s="47" t="s">
        <v>379</v>
      </c>
      <c r="D213" s="18" t="s">
        <v>3</v>
      </c>
      <c r="E213" s="79">
        <v>0.75</v>
      </c>
      <c r="F213" s="194">
        <v>14.48146164226573</v>
      </c>
      <c r="G213" s="32">
        <f t="shared" si="6"/>
        <v>1.4481461642265732</v>
      </c>
      <c r="H213" s="211">
        <f t="shared" si="7"/>
        <v>13.033315478039157</v>
      </c>
    </row>
    <row r="214" spans="1:8" ht="12.6" customHeight="1">
      <c r="A214" s="41" t="s">
        <v>2610</v>
      </c>
      <c r="B214" s="47" t="s">
        <v>244</v>
      </c>
      <c r="D214" s="18" t="s">
        <v>3</v>
      </c>
      <c r="E214" s="79">
        <v>0.75</v>
      </c>
      <c r="F214" s="194">
        <v>11.212353957556303</v>
      </c>
      <c r="G214" s="32">
        <f t="shared" si="6"/>
        <v>1.1212353957556302</v>
      </c>
      <c r="H214" s="211">
        <f t="shared" si="7"/>
        <v>10.091118561800673</v>
      </c>
    </row>
    <row r="215" spans="1:8" ht="12.6" customHeight="1">
      <c r="A215" s="41" t="s">
        <v>2611</v>
      </c>
      <c r="B215" s="47" t="s">
        <v>21</v>
      </c>
      <c r="D215" s="18" t="s">
        <v>3</v>
      </c>
      <c r="E215" s="79">
        <v>0.75</v>
      </c>
      <c r="F215" s="194">
        <v>17.400649562248145</v>
      </c>
      <c r="G215" s="32">
        <f t="shared" si="6"/>
        <v>1.7400649562248145</v>
      </c>
      <c r="H215" s="211">
        <f t="shared" si="7"/>
        <v>15.660584606023329</v>
      </c>
    </row>
    <row r="216" spans="1:8" ht="12.6" customHeight="1">
      <c r="A216" s="41" t="s">
        <v>2612</v>
      </c>
      <c r="B216" s="47" t="s">
        <v>23</v>
      </c>
      <c r="D216" s="18" t="s">
        <v>3</v>
      </c>
      <c r="E216" s="79">
        <v>0.75</v>
      </c>
      <c r="F216" s="194">
        <v>11.672277036653135</v>
      </c>
      <c r="G216" s="32">
        <f t="shared" si="6"/>
        <v>1.1672277036653136</v>
      </c>
      <c r="H216" s="211">
        <f t="shared" si="7"/>
        <v>10.505049332987822</v>
      </c>
    </row>
    <row r="217" spans="1:8" ht="12.6" customHeight="1">
      <c r="A217" s="41" t="s">
        <v>2613</v>
      </c>
      <c r="B217" s="47" t="s">
        <v>332</v>
      </c>
      <c r="D217" s="18" t="s">
        <v>3</v>
      </c>
      <c r="E217" s="79">
        <v>0.75</v>
      </c>
      <c r="F217" s="194">
        <v>11.672277036653135</v>
      </c>
      <c r="G217" s="32">
        <f t="shared" si="6"/>
        <v>1.1672277036653136</v>
      </c>
      <c r="H217" s="211">
        <f t="shared" si="7"/>
        <v>10.505049332987822</v>
      </c>
    </row>
    <row r="218" spans="1:8" ht="12.6" customHeight="1">
      <c r="A218" s="41" t="s">
        <v>2614</v>
      </c>
      <c r="B218" s="47" t="s">
        <v>333</v>
      </c>
      <c r="D218" s="18" t="s">
        <v>3</v>
      </c>
      <c r="E218" s="79">
        <v>1</v>
      </c>
      <c r="F218" s="194">
        <v>11.672277036653135</v>
      </c>
      <c r="G218" s="32">
        <f t="shared" si="6"/>
        <v>1.1672277036653136</v>
      </c>
      <c r="H218" s="211">
        <f t="shared" si="7"/>
        <v>10.505049332987822</v>
      </c>
    </row>
    <row r="219" spans="1:8" ht="12.6" customHeight="1">
      <c r="A219" s="41" t="s">
        <v>2615</v>
      </c>
      <c r="B219" s="47" t="s">
        <v>334</v>
      </c>
      <c r="D219" s="18" t="s">
        <v>3</v>
      </c>
      <c r="E219" s="79">
        <v>0.75</v>
      </c>
      <c r="F219" s="194">
        <v>11.672277036653135</v>
      </c>
      <c r="G219" s="32">
        <f t="shared" si="6"/>
        <v>1.1672277036653136</v>
      </c>
      <c r="H219" s="211">
        <f t="shared" si="7"/>
        <v>10.505049332987822</v>
      </c>
    </row>
    <row r="220" spans="1:8" ht="12.6" customHeight="1">
      <c r="A220" s="41" t="s">
        <v>2616</v>
      </c>
      <c r="B220" s="47" t="s">
        <v>335</v>
      </c>
      <c r="D220" s="18" t="s">
        <v>3</v>
      </c>
      <c r="E220" s="79">
        <v>0.75</v>
      </c>
      <c r="F220" s="194">
        <v>11.672277036653135</v>
      </c>
      <c r="G220" s="32">
        <f t="shared" si="6"/>
        <v>1.1672277036653136</v>
      </c>
      <c r="H220" s="211">
        <f t="shared" si="7"/>
        <v>10.505049332987822</v>
      </c>
    </row>
    <row r="221" spans="1:8" ht="12.6" customHeight="1">
      <c r="A221" s="41" t="s">
        <v>2617</v>
      </c>
      <c r="B221" s="110" t="s">
        <v>4</v>
      </c>
      <c r="D221" s="18" t="s">
        <v>3</v>
      </c>
      <c r="E221" s="79">
        <v>1.25</v>
      </c>
      <c r="F221" s="194">
        <v>41.277444325129387</v>
      </c>
      <c r="G221" s="32">
        <f t="shared" si="6"/>
        <v>4.1277444325129391</v>
      </c>
      <c r="H221" s="211">
        <f t="shared" si="7"/>
        <v>37.149699892616447</v>
      </c>
    </row>
    <row r="222" spans="1:8" ht="12.6" customHeight="1">
      <c r="A222" s="41" t="s">
        <v>2618</v>
      </c>
      <c r="B222" s="47" t="s">
        <v>5</v>
      </c>
      <c r="D222" s="18" t="s">
        <v>3</v>
      </c>
      <c r="E222" s="79">
        <v>1.25</v>
      </c>
      <c r="F222" s="194">
        <v>45.663482896793234</v>
      </c>
      <c r="G222" s="32">
        <f t="shared" si="6"/>
        <v>4.5663482896793237</v>
      </c>
      <c r="H222" s="211">
        <f t="shared" si="7"/>
        <v>41.097134607113908</v>
      </c>
    </row>
    <row r="223" spans="1:8" ht="12.6" customHeight="1">
      <c r="A223" s="41" t="s">
        <v>2619</v>
      </c>
      <c r="B223" s="47" t="s">
        <v>6</v>
      </c>
      <c r="D223" s="18" t="s">
        <v>3</v>
      </c>
      <c r="E223" s="79">
        <v>1.25</v>
      </c>
      <c r="F223" s="194">
        <v>17.224775644941566</v>
      </c>
      <c r="G223" s="32">
        <f t="shared" si="6"/>
        <v>1.7224775644941568</v>
      </c>
      <c r="H223" s="211">
        <f t="shared" si="7"/>
        <v>15.50229808044741</v>
      </c>
    </row>
    <row r="224" spans="1:8" ht="12.6" customHeight="1">
      <c r="A224" s="41" t="s">
        <v>2620</v>
      </c>
      <c r="B224" s="47" t="s">
        <v>341</v>
      </c>
      <c r="D224" s="18" t="s">
        <v>3</v>
      </c>
      <c r="E224" s="79">
        <v>1.5</v>
      </c>
      <c r="F224" s="194">
        <v>50.21184598383909</v>
      </c>
      <c r="G224" s="32">
        <f t="shared" si="6"/>
        <v>5.0211845983839094</v>
      </c>
      <c r="H224" s="211">
        <f t="shared" si="7"/>
        <v>45.190661385455179</v>
      </c>
    </row>
    <row r="225" spans="1:8" ht="12.6" customHeight="1">
      <c r="A225" s="41" t="s">
        <v>2621</v>
      </c>
      <c r="B225" s="47" t="s">
        <v>7</v>
      </c>
      <c r="D225" s="18" t="s">
        <v>3</v>
      </c>
      <c r="E225" s="79">
        <v>2</v>
      </c>
      <c r="F225" s="194">
        <v>45.986901014325113</v>
      </c>
      <c r="G225" s="32">
        <f t="shared" si="6"/>
        <v>4.5986901014325117</v>
      </c>
      <c r="H225" s="211">
        <f t="shared" si="7"/>
        <v>41.388210912892603</v>
      </c>
    </row>
    <row r="226" spans="1:8" ht="12.6" customHeight="1">
      <c r="A226" s="41" t="s">
        <v>2622</v>
      </c>
      <c r="B226" s="47" t="s">
        <v>8</v>
      </c>
      <c r="D226" s="18" t="s">
        <v>3</v>
      </c>
      <c r="E226" s="79">
        <v>2</v>
      </c>
      <c r="F226" s="194">
        <v>24.212184632983892</v>
      </c>
      <c r="G226" s="32">
        <f t="shared" si="6"/>
        <v>2.4212184632983895</v>
      </c>
      <c r="H226" s="211">
        <f t="shared" si="7"/>
        <v>21.790966169685504</v>
      </c>
    </row>
    <row r="227" spans="1:8" ht="12.6" customHeight="1">
      <c r="A227" s="41" t="s">
        <v>2623</v>
      </c>
      <c r="B227" s="47" t="s">
        <v>9</v>
      </c>
      <c r="D227" s="18" t="s">
        <v>3</v>
      </c>
      <c r="E227" s="79">
        <v>2</v>
      </c>
      <c r="F227" s="194">
        <v>19.174750246255698</v>
      </c>
      <c r="G227" s="32">
        <f t="shared" si="6"/>
        <v>1.9174750246255698</v>
      </c>
      <c r="H227" s="211">
        <f t="shared" si="7"/>
        <v>17.257275221630128</v>
      </c>
    </row>
    <row r="228" spans="1:8" ht="12.6" customHeight="1">
      <c r="A228" s="41" t="s">
        <v>2624</v>
      </c>
      <c r="B228" s="47" t="s">
        <v>10</v>
      </c>
      <c r="D228" s="18" t="s">
        <v>3</v>
      </c>
      <c r="E228" s="79">
        <v>2</v>
      </c>
      <c r="F228" s="194">
        <v>69.061600463209089</v>
      </c>
      <c r="G228" s="32">
        <f t="shared" si="6"/>
        <v>6.9061600463209096</v>
      </c>
      <c r="H228" s="211">
        <f t="shared" si="7"/>
        <v>62.155440416888183</v>
      </c>
    </row>
    <row r="229" spans="1:8" ht="12.6" customHeight="1">
      <c r="A229" s="41" t="s">
        <v>2625</v>
      </c>
      <c r="B229" s="47" t="s">
        <v>11</v>
      </c>
      <c r="D229" s="18" t="s">
        <v>3</v>
      </c>
      <c r="E229" s="79">
        <v>2.25</v>
      </c>
      <c r="F229" s="194">
        <v>25.096992753333968</v>
      </c>
      <c r="G229" s="32">
        <f t="shared" si="6"/>
        <v>2.5096992753333969</v>
      </c>
      <c r="H229" s="211">
        <f t="shared" si="7"/>
        <v>22.587293478000571</v>
      </c>
    </row>
    <row r="230" spans="1:8" ht="12.6" customHeight="1">
      <c r="A230" s="41" t="s">
        <v>2626</v>
      </c>
      <c r="B230" s="47" t="s">
        <v>12</v>
      </c>
      <c r="D230" s="18" t="s">
        <v>3</v>
      </c>
      <c r="E230" s="79">
        <v>2.5</v>
      </c>
      <c r="F230" s="194">
        <v>32.568861400390517</v>
      </c>
      <c r="G230" s="32">
        <f t="shared" si="6"/>
        <v>3.2568861400390521</v>
      </c>
      <c r="H230" s="211">
        <f t="shared" si="7"/>
        <v>29.311975260351467</v>
      </c>
    </row>
    <row r="231" spans="1:8" ht="12.6" customHeight="1">
      <c r="A231" s="41" t="s">
        <v>2627</v>
      </c>
      <c r="B231" s="47" t="s">
        <v>13</v>
      </c>
      <c r="D231" s="18" t="s">
        <v>3</v>
      </c>
      <c r="E231" s="79">
        <v>2.25</v>
      </c>
      <c r="F231" s="194">
        <v>28.185545874182544</v>
      </c>
      <c r="G231" s="32">
        <f t="shared" si="6"/>
        <v>2.8185545874182547</v>
      </c>
      <c r="H231" s="211">
        <f t="shared" si="7"/>
        <v>25.366991286764289</v>
      </c>
    </row>
    <row r="232" spans="1:8" ht="12.6" customHeight="1">
      <c r="A232" s="41" t="s">
        <v>2628</v>
      </c>
      <c r="B232" s="47" t="s">
        <v>14</v>
      </c>
      <c r="D232" s="18" t="s">
        <v>3</v>
      </c>
      <c r="E232" s="79">
        <v>3.75</v>
      </c>
      <c r="F232" s="194">
        <v>32.964983247944133</v>
      </c>
      <c r="G232" s="32">
        <f t="shared" si="6"/>
        <v>3.2964983247944133</v>
      </c>
      <c r="H232" s="211">
        <f t="shared" si="7"/>
        <v>29.66848492314972</v>
      </c>
    </row>
    <row r="233" spans="1:8" ht="12.6" customHeight="1">
      <c r="A233" s="41" t="s">
        <v>2629</v>
      </c>
      <c r="B233" s="47" t="s">
        <v>15</v>
      </c>
      <c r="D233" s="18" t="s">
        <v>3</v>
      </c>
      <c r="E233" s="79">
        <v>4.9000000000000004</v>
      </c>
      <c r="F233" s="194">
        <v>56.874259204995724</v>
      </c>
      <c r="G233" s="32">
        <f t="shared" si="6"/>
        <v>5.6874259204995727</v>
      </c>
      <c r="H233" s="211">
        <f t="shared" si="7"/>
        <v>51.186833284496153</v>
      </c>
    </row>
    <row r="234" spans="1:8" ht="12.6" customHeight="1">
      <c r="A234" s="41" t="s">
        <v>2630</v>
      </c>
      <c r="B234" s="47" t="s">
        <v>16</v>
      </c>
      <c r="D234" s="18" t="s">
        <v>3</v>
      </c>
      <c r="E234" s="79">
        <v>2.5</v>
      </c>
      <c r="F234" s="194">
        <v>29.574614786597781</v>
      </c>
      <c r="G234" s="32">
        <f t="shared" si="6"/>
        <v>2.9574614786597784</v>
      </c>
      <c r="H234" s="211">
        <f t="shared" si="7"/>
        <v>26.617153307938004</v>
      </c>
    </row>
    <row r="235" spans="1:8" ht="12.6" customHeight="1">
      <c r="A235" s="41" t="s">
        <v>2631</v>
      </c>
      <c r="B235" s="47" t="s">
        <v>199</v>
      </c>
      <c r="D235" s="18" t="s">
        <v>3</v>
      </c>
      <c r="E235" s="79">
        <v>3.5</v>
      </c>
      <c r="F235" s="194">
        <v>22.528832772464327</v>
      </c>
      <c r="G235" s="32">
        <f t="shared" si="6"/>
        <v>2.2528832772464327</v>
      </c>
      <c r="H235" s="211">
        <f t="shared" si="7"/>
        <v>20.275949495217894</v>
      </c>
    </row>
    <row r="236" spans="1:8" ht="12.6" customHeight="1">
      <c r="A236" s="41" t="s">
        <v>2632</v>
      </c>
      <c r="B236" s="47" t="s">
        <v>17</v>
      </c>
      <c r="D236" s="18" t="s">
        <v>3</v>
      </c>
      <c r="E236" s="79">
        <v>4.25</v>
      </c>
      <c r="F236" s="194">
        <v>70.036587763866166</v>
      </c>
      <c r="G236" s="32">
        <f t="shared" si="6"/>
        <v>7.0036587763866169</v>
      </c>
      <c r="H236" s="211">
        <f t="shared" si="7"/>
        <v>63.032928987479551</v>
      </c>
    </row>
    <row r="237" spans="1:8" ht="12.6" customHeight="1">
      <c r="A237" s="41" t="s">
        <v>2633</v>
      </c>
      <c r="B237" s="47" t="s">
        <v>18</v>
      </c>
      <c r="D237" s="18" t="s">
        <v>3</v>
      </c>
      <c r="E237" s="79">
        <v>3.4</v>
      </c>
      <c r="F237" s="194">
        <v>32.987070338897524</v>
      </c>
      <c r="G237" s="32">
        <f t="shared" si="6"/>
        <v>3.2987070338897526</v>
      </c>
      <c r="H237" s="211">
        <f t="shared" si="7"/>
        <v>29.688363305007773</v>
      </c>
    </row>
    <row r="238" spans="1:8" ht="12.6" customHeight="1">
      <c r="A238" s="41" t="s">
        <v>6542</v>
      </c>
      <c r="B238" s="47" t="s">
        <v>4313</v>
      </c>
      <c r="D238" s="18" t="s">
        <v>3</v>
      </c>
      <c r="E238" s="79">
        <v>8.35</v>
      </c>
      <c r="F238" s="194">
        <v>233.97384442988178</v>
      </c>
      <c r="G238" s="32">
        <f t="shared" si="6"/>
        <v>23.39738444298818</v>
      </c>
      <c r="H238" s="211">
        <f t="shared" si="7"/>
        <v>210.57645998689361</v>
      </c>
    </row>
    <row r="239" spans="1:8" ht="12.6" customHeight="1">
      <c r="A239" s="41" t="s">
        <v>2634</v>
      </c>
      <c r="B239" s="47" t="s">
        <v>19</v>
      </c>
      <c r="D239" s="18" t="s">
        <v>3</v>
      </c>
      <c r="E239" s="79">
        <v>8.35</v>
      </c>
      <c r="F239" s="194">
        <v>163.49969078251686</v>
      </c>
      <c r="G239" s="32">
        <f t="shared" si="6"/>
        <v>16.349969078251686</v>
      </c>
      <c r="H239" s="211">
        <f t="shared" si="7"/>
        <v>147.14972170426518</v>
      </c>
    </row>
    <row r="240" spans="1:8" ht="12.6" customHeight="1">
      <c r="A240" s="41" t="s">
        <v>2635</v>
      </c>
      <c r="B240" s="48" t="s">
        <v>44</v>
      </c>
      <c r="D240" s="18" t="s">
        <v>20</v>
      </c>
      <c r="E240" s="79">
        <v>8</v>
      </c>
      <c r="F240" s="194">
        <v>89.908125986517376</v>
      </c>
      <c r="G240" s="32">
        <f t="shared" si="6"/>
        <v>8.990812598651738</v>
      </c>
      <c r="H240" s="211">
        <f t="shared" si="7"/>
        <v>80.917313387865633</v>
      </c>
    </row>
    <row r="241" spans="1:8" ht="12.6" customHeight="1">
      <c r="A241" s="41" t="s">
        <v>2636</v>
      </c>
      <c r="B241" s="47" t="s">
        <v>0</v>
      </c>
      <c r="D241" s="18" t="s">
        <v>20</v>
      </c>
      <c r="E241" s="79">
        <v>1.5</v>
      </c>
      <c r="F241" s="194">
        <v>16.399665032896827</v>
      </c>
      <c r="G241" s="32">
        <f t="shared" si="6"/>
        <v>1.6399665032896829</v>
      </c>
      <c r="H241" s="211">
        <f t="shared" si="7"/>
        <v>14.759698529607144</v>
      </c>
    </row>
    <row r="242" spans="1:8" ht="12.6" customHeight="1">
      <c r="A242" s="41" t="s">
        <v>2637</v>
      </c>
      <c r="B242" s="47" t="s">
        <v>349</v>
      </c>
      <c r="D242" s="18" t="s">
        <v>20</v>
      </c>
      <c r="E242" s="79">
        <v>3</v>
      </c>
      <c r="F242" s="194">
        <v>10.399864540342076</v>
      </c>
      <c r="G242" s="32">
        <f t="shared" si="6"/>
        <v>1.0399864540342076</v>
      </c>
      <c r="H242" s="211">
        <f t="shared" si="7"/>
        <v>9.3598780863078677</v>
      </c>
    </row>
    <row r="243" spans="1:8" ht="12.6" customHeight="1">
      <c r="A243" s="41" t="s">
        <v>2638</v>
      </c>
      <c r="B243" s="47" t="s">
        <v>348</v>
      </c>
      <c r="D243" s="18" t="s">
        <v>20</v>
      </c>
      <c r="E243" s="79">
        <v>2.75</v>
      </c>
      <c r="F243" s="194">
        <v>5.199932270171038</v>
      </c>
      <c r="G243" s="32">
        <f t="shared" si="6"/>
        <v>0.51999322701710382</v>
      </c>
      <c r="H243" s="211">
        <f t="shared" si="7"/>
        <v>4.6799390431539338</v>
      </c>
    </row>
    <row r="244" spans="1:8" ht="12.6" customHeight="1">
      <c r="A244" s="41" t="s">
        <v>2639</v>
      </c>
      <c r="B244" s="47" t="s">
        <v>347</v>
      </c>
      <c r="D244" s="18" t="s">
        <v>20</v>
      </c>
      <c r="E244" s="79">
        <v>1.5</v>
      </c>
      <c r="F244" s="194">
        <v>4.4360208587968151</v>
      </c>
      <c r="G244" s="32">
        <f t="shared" si="6"/>
        <v>0.44360208587968153</v>
      </c>
      <c r="H244" s="211">
        <f t="shared" si="7"/>
        <v>3.9924187729171337</v>
      </c>
    </row>
    <row r="245" spans="1:8" ht="12.6" customHeight="1">
      <c r="A245" s="41" t="s">
        <v>2640</v>
      </c>
      <c r="B245" s="47" t="s">
        <v>317</v>
      </c>
      <c r="D245" s="18" t="s">
        <v>20</v>
      </c>
      <c r="E245" s="79">
        <v>0.25</v>
      </c>
      <c r="F245" s="194">
        <v>1.9160748161061081</v>
      </c>
      <c r="G245" s="32">
        <f t="shared" si="6"/>
        <v>0.19160748161061081</v>
      </c>
      <c r="H245" s="211">
        <f t="shared" si="7"/>
        <v>1.7244673344954973</v>
      </c>
    </row>
    <row r="246" spans="1:8" ht="12.6" customHeight="1">
      <c r="A246" s="41" t="s">
        <v>2641</v>
      </c>
      <c r="B246" s="47">
        <v>0.75</v>
      </c>
      <c r="D246" s="18" t="s">
        <v>20</v>
      </c>
      <c r="E246" s="79">
        <v>0.15</v>
      </c>
      <c r="F246" s="194">
        <v>1.473903704697006</v>
      </c>
      <c r="G246" s="32">
        <f t="shared" si="6"/>
        <v>0.1473903704697006</v>
      </c>
      <c r="H246" s="211">
        <f t="shared" si="7"/>
        <v>1.3265133342273054</v>
      </c>
    </row>
    <row r="247" spans="1:8" ht="12.6" customHeight="1">
      <c r="F247" s="194"/>
      <c r="G247" s="32">
        <f t="shared" si="6"/>
        <v>0</v>
      </c>
      <c r="H247" s="211">
        <f t="shared" si="7"/>
        <v>0</v>
      </c>
    </row>
    <row r="248" spans="1:8" ht="12.6" customHeight="1">
      <c r="A248" s="41" t="s">
        <v>2642</v>
      </c>
      <c r="B248" s="47" t="s">
        <v>7750</v>
      </c>
      <c r="D248" s="18" t="s">
        <v>259</v>
      </c>
      <c r="E248" s="79" t="s">
        <v>22</v>
      </c>
      <c r="F248" s="194">
        <v>29.249619019712092</v>
      </c>
      <c r="G248" s="32">
        <f t="shared" si="6"/>
        <v>2.9249619019712094</v>
      </c>
      <c r="H248" s="211">
        <f t="shared" si="7"/>
        <v>26.324657117740884</v>
      </c>
    </row>
    <row r="249" spans="1:8" ht="12.6" customHeight="1">
      <c r="A249" s="41" t="s">
        <v>2643</v>
      </c>
      <c r="B249" s="47" t="s">
        <v>7751</v>
      </c>
      <c r="D249" s="18" t="s">
        <v>259</v>
      </c>
      <c r="E249" s="79" t="s">
        <v>24</v>
      </c>
      <c r="F249" s="194">
        <v>34.449551289883132</v>
      </c>
      <c r="G249" s="32">
        <f t="shared" si="6"/>
        <v>3.4449551289883136</v>
      </c>
      <c r="H249" s="211">
        <f t="shared" si="7"/>
        <v>31.00459616089482</v>
      </c>
    </row>
    <row r="250" spans="1:8" ht="12.6" customHeight="1">
      <c r="A250" s="41" t="s">
        <v>2644</v>
      </c>
      <c r="B250" s="47" t="s">
        <v>120</v>
      </c>
      <c r="D250" s="18" t="s">
        <v>259</v>
      </c>
      <c r="E250" s="79">
        <v>4.6500000000000004</v>
      </c>
      <c r="F250" s="194">
        <v>108.87358190670609</v>
      </c>
      <c r="G250" s="32">
        <f t="shared" si="6"/>
        <v>10.887358190670611</v>
      </c>
      <c r="H250" s="211">
        <f t="shared" si="7"/>
        <v>97.986223716035482</v>
      </c>
    </row>
    <row r="251" spans="1:8" ht="12" customHeight="1">
      <c r="A251" s="41" t="s">
        <v>2645</v>
      </c>
      <c r="B251" s="47" t="s">
        <v>120</v>
      </c>
      <c r="D251" s="18" t="s">
        <v>260</v>
      </c>
      <c r="E251" s="79">
        <v>4.0999999999999996</v>
      </c>
      <c r="F251" s="194">
        <v>56.711761321552885</v>
      </c>
      <c r="G251" s="32">
        <f t="shared" si="6"/>
        <v>5.6711761321552885</v>
      </c>
      <c r="H251" s="211">
        <f t="shared" si="7"/>
        <v>51.040585189397596</v>
      </c>
    </row>
    <row r="252" spans="1:8" ht="12" customHeight="1">
      <c r="A252" s="41" t="s">
        <v>2646</v>
      </c>
      <c r="B252" s="47" t="s">
        <v>261</v>
      </c>
      <c r="D252" s="18" t="s">
        <v>260</v>
      </c>
      <c r="E252" s="79">
        <v>3.8</v>
      </c>
      <c r="F252" s="194">
        <v>56.711761321552885</v>
      </c>
      <c r="G252" s="32">
        <f t="shared" si="6"/>
        <v>5.6711761321552885</v>
      </c>
      <c r="H252" s="211">
        <f t="shared" si="7"/>
        <v>51.040585189397596</v>
      </c>
    </row>
    <row r="253" spans="1:8" ht="12" customHeight="1">
      <c r="A253" s="41"/>
      <c r="F253" s="194"/>
      <c r="G253" s="32">
        <f t="shared" si="6"/>
        <v>0</v>
      </c>
      <c r="H253" s="211">
        <f t="shared" si="7"/>
        <v>0</v>
      </c>
    </row>
    <row r="254" spans="1:8" ht="12" customHeight="1">
      <c r="A254" s="41" t="s">
        <v>2647</v>
      </c>
      <c r="B254" s="47" t="s">
        <v>120</v>
      </c>
      <c r="D254" s="18" t="s">
        <v>2254</v>
      </c>
      <c r="E254" s="79">
        <v>5.25</v>
      </c>
      <c r="F254" s="194">
        <v>58.387998384608267</v>
      </c>
      <c r="G254" s="32">
        <f t="shared" si="6"/>
        <v>5.8387998384608268</v>
      </c>
      <c r="H254" s="211">
        <f t="shared" si="7"/>
        <v>52.549198546147437</v>
      </c>
    </row>
    <row r="255" spans="1:8" ht="12" customHeight="1">
      <c r="A255" s="41" t="s">
        <v>2648</v>
      </c>
      <c r="B255" s="47" t="s">
        <v>261</v>
      </c>
      <c r="D255" s="18" t="s">
        <v>2254</v>
      </c>
      <c r="E255" s="79">
        <v>5.25</v>
      </c>
      <c r="F255" s="194">
        <v>57.275846034425257</v>
      </c>
      <c r="G255" s="32">
        <f t="shared" si="6"/>
        <v>5.7275846034425264</v>
      </c>
      <c r="H255" s="211">
        <f t="shared" si="7"/>
        <v>51.548261430982734</v>
      </c>
    </row>
    <row r="256" spans="1:8" ht="12" customHeight="1">
      <c r="F256" s="194"/>
      <c r="G256" s="32">
        <f t="shared" si="6"/>
        <v>0</v>
      </c>
      <c r="H256" s="211">
        <f t="shared" si="7"/>
        <v>0</v>
      </c>
    </row>
    <row r="257" spans="1:8" ht="12" customHeight="1">
      <c r="A257" s="41" t="s">
        <v>2649</v>
      </c>
      <c r="B257" s="47" t="s">
        <v>7731</v>
      </c>
      <c r="D257" s="18" t="s">
        <v>401</v>
      </c>
      <c r="E257" s="79">
        <v>0.75</v>
      </c>
      <c r="F257" s="194">
        <v>39.764579038222053</v>
      </c>
      <c r="G257" s="32">
        <f t="shared" si="6"/>
        <v>3.9764579038222054</v>
      </c>
      <c r="H257" s="211">
        <f t="shared" si="7"/>
        <v>35.788121134399844</v>
      </c>
    </row>
    <row r="258" spans="1:8" ht="12" customHeight="1">
      <c r="A258" s="41" t="s">
        <v>2650</v>
      </c>
      <c r="B258" s="47" t="s">
        <v>2256</v>
      </c>
      <c r="D258" s="18" t="s">
        <v>401</v>
      </c>
      <c r="E258" s="79">
        <v>0.75</v>
      </c>
      <c r="F258" s="194">
        <v>39.764579038222053</v>
      </c>
      <c r="G258" s="32">
        <f t="shared" si="6"/>
        <v>3.9764579038222054</v>
      </c>
      <c r="H258" s="211">
        <f t="shared" si="7"/>
        <v>35.788121134399844</v>
      </c>
    </row>
    <row r="259" spans="1:8" ht="12" customHeight="1">
      <c r="A259" s="41" t="s">
        <v>2651</v>
      </c>
      <c r="B259" s="47" t="s">
        <v>523</v>
      </c>
      <c r="D259" s="18" t="s">
        <v>401</v>
      </c>
      <c r="E259" s="79">
        <v>0.75</v>
      </c>
      <c r="F259" s="194">
        <v>41.415703427352405</v>
      </c>
      <c r="G259" s="32">
        <f t="shared" ref="G259:G322" si="8">F259*0.1</f>
        <v>4.1415703427352408</v>
      </c>
      <c r="H259" s="211">
        <f t="shared" ref="H259:H322" si="9">F259-G259</f>
        <v>37.274133084617162</v>
      </c>
    </row>
    <row r="260" spans="1:8" ht="12" customHeight="1">
      <c r="A260" s="41" t="s">
        <v>2652</v>
      </c>
      <c r="B260" s="47" t="s">
        <v>2311</v>
      </c>
      <c r="D260" s="18" t="s">
        <v>401</v>
      </c>
      <c r="E260" s="79">
        <v>0.75</v>
      </c>
      <c r="F260" s="194">
        <v>45.9523454391136</v>
      </c>
      <c r="G260" s="32">
        <f t="shared" si="8"/>
        <v>4.59523454391136</v>
      </c>
      <c r="H260" s="211">
        <f t="shared" si="9"/>
        <v>41.35711089520224</v>
      </c>
    </row>
    <row r="261" spans="1:8" ht="12" customHeight="1">
      <c r="A261" s="41" t="s">
        <v>2653</v>
      </c>
      <c r="B261" s="47" t="s">
        <v>120</v>
      </c>
      <c r="D261" s="18" t="s">
        <v>401</v>
      </c>
      <c r="E261" s="79">
        <v>4.25</v>
      </c>
      <c r="F261" s="194">
        <v>121.13512264752011</v>
      </c>
      <c r="G261" s="32">
        <f t="shared" si="8"/>
        <v>12.113512264752011</v>
      </c>
      <c r="H261" s="211">
        <f t="shared" si="9"/>
        <v>109.0216103827681</v>
      </c>
    </row>
    <row r="262" spans="1:8" ht="12" customHeight="1">
      <c r="A262" s="41" t="s">
        <v>2654</v>
      </c>
      <c r="B262" s="47" t="s">
        <v>2258</v>
      </c>
      <c r="D262" s="18" t="s">
        <v>401</v>
      </c>
      <c r="E262" s="79">
        <v>4.25</v>
      </c>
      <c r="F262" s="194">
        <v>122.45180876325401</v>
      </c>
      <c r="G262" s="32">
        <f t="shared" si="8"/>
        <v>12.245180876325401</v>
      </c>
      <c r="H262" s="211">
        <f t="shared" si="9"/>
        <v>110.2066278869286</v>
      </c>
    </row>
    <row r="263" spans="1:8" ht="12" customHeight="1">
      <c r="A263" s="41" t="s">
        <v>2655</v>
      </c>
      <c r="B263" s="47" t="s">
        <v>2257</v>
      </c>
      <c r="D263" s="18" t="s">
        <v>401</v>
      </c>
      <c r="E263" s="79">
        <v>4.25</v>
      </c>
      <c r="F263" s="194">
        <v>126.40186711045574</v>
      </c>
      <c r="G263" s="32">
        <f t="shared" si="8"/>
        <v>12.640186711045574</v>
      </c>
      <c r="H263" s="211">
        <f t="shared" si="9"/>
        <v>113.76168039941017</v>
      </c>
    </row>
    <row r="264" spans="1:8" ht="12" customHeight="1">
      <c r="A264" s="41" t="s">
        <v>2656</v>
      </c>
      <c r="B264" s="47" t="s">
        <v>521</v>
      </c>
      <c r="D264" s="18" t="s">
        <v>401</v>
      </c>
      <c r="E264" s="79">
        <v>4.25</v>
      </c>
      <c r="F264" s="194">
        <v>128.37689628405661</v>
      </c>
      <c r="G264" s="32">
        <f t="shared" si="8"/>
        <v>12.837689628405663</v>
      </c>
      <c r="H264" s="211">
        <f t="shared" si="9"/>
        <v>115.53920665565096</v>
      </c>
    </row>
    <row r="265" spans="1:8" ht="12" customHeight="1">
      <c r="A265" s="41" t="s">
        <v>2657</v>
      </c>
      <c r="B265" s="47" t="s">
        <v>522</v>
      </c>
      <c r="D265" s="18" t="s">
        <v>401</v>
      </c>
      <c r="E265" s="79">
        <v>4.25</v>
      </c>
      <c r="F265" s="194">
        <v>128.37689628405661</v>
      </c>
      <c r="G265" s="32">
        <f t="shared" si="8"/>
        <v>12.837689628405663</v>
      </c>
      <c r="H265" s="211">
        <f t="shared" si="9"/>
        <v>115.53920665565096</v>
      </c>
    </row>
    <row r="266" spans="1:8" ht="12" customHeight="1">
      <c r="A266" s="41"/>
      <c r="F266" s="194"/>
      <c r="G266" s="32">
        <f t="shared" si="8"/>
        <v>0</v>
      </c>
      <c r="H266" s="211">
        <f t="shared" si="9"/>
        <v>0</v>
      </c>
    </row>
    <row r="267" spans="1:8" ht="12" customHeight="1">
      <c r="A267" s="41" t="s">
        <v>2658</v>
      </c>
      <c r="B267" s="47" t="s">
        <v>348</v>
      </c>
      <c r="D267" s="18" t="s">
        <v>2260</v>
      </c>
      <c r="E267" s="79">
        <v>0.75</v>
      </c>
      <c r="F267" s="194">
        <v>44.76732793495308</v>
      </c>
      <c r="G267" s="32">
        <f t="shared" si="8"/>
        <v>4.4767327934953078</v>
      </c>
      <c r="H267" s="211">
        <f t="shared" si="9"/>
        <v>40.290595141457771</v>
      </c>
    </row>
    <row r="268" spans="1:8" ht="12" customHeight="1">
      <c r="A268" s="41" t="s">
        <v>2659</v>
      </c>
      <c r="B268" s="47" t="s">
        <v>0</v>
      </c>
      <c r="D268" s="18" t="s">
        <v>2260</v>
      </c>
      <c r="E268" s="79">
        <v>4.5</v>
      </c>
      <c r="F268" s="194">
        <v>123.76849487898791</v>
      </c>
      <c r="G268" s="32">
        <f t="shared" si="8"/>
        <v>12.376849487898792</v>
      </c>
      <c r="H268" s="211">
        <f t="shared" si="9"/>
        <v>111.39164539108911</v>
      </c>
    </row>
    <row r="269" spans="1:8" ht="12.6" customHeight="1">
      <c r="F269" s="194"/>
      <c r="G269" s="32">
        <f t="shared" si="8"/>
        <v>0</v>
      </c>
      <c r="H269" s="211">
        <f t="shared" si="9"/>
        <v>0</v>
      </c>
    </row>
    <row r="270" spans="1:8" ht="12.6" customHeight="1">
      <c r="A270" s="41" t="s">
        <v>2660</v>
      </c>
      <c r="B270" s="47" t="s">
        <v>348</v>
      </c>
      <c r="D270" s="18" t="s">
        <v>6552</v>
      </c>
      <c r="E270" s="79">
        <v>8.75</v>
      </c>
      <c r="F270" s="194">
        <v>632.19099269721642</v>
      </c>
      <c r="G270" s="32">
        <f t="shared" si="8"/>
        <v>63.219099269721646</v>
      </c>
      <c r="H270" s="211">
        <f t="shared" si="9"/>
        <v>568.97189342749482</v>
      </c>
    </row>
    <row r="271" spans="1:8" ht="12.6" customHeight="1">
      <c r="A271" s="41" t="s">
        <v>2661</v>
      </c>
      <c r="B271" s="47" t="s">
        <v>348</v>
      </c>
      <c r="D271" s="18" t="s">
        <v>6553</v>
      </c>
      <c r="E271" s="79">
        <v>15</v>
      </c>
      <c r="F271" s="194">
        <v>729.32187886919712</v>
      </c>
      <c r="G271" s="32">
        <f t="shared" si="8"/>
        <v>72.932187886919721</v>
      </c>
      <c r="H271" s="211">
        <f t="shared" si="9"/>
        <v>656.38969098227744</v>
      </c>
    </row>
    <row r="272" spans="1:8" ht="12.6" customHeight="1">
      <c r="A272" s="41" t="s">
        <v>2662</v>
      </c>
      <c r="B272" s="47" t="s">
        <v>348</v>
      </c>
      <c r="D272" s="18" t="s">
        <v>6554</v>
      </c>
      <c r="E272" s="79">
        <v>6.5</v>
      </c>
      <c r="F272" s="194">
        <v>568.1652701513259</v>
      </c>
      <c r="G272" s="32">
        <f t="shared" si="8"/>
        <v>56.816527015132593</v>
      </c>
      <c r="H272" s="211">
        <f t="shared" si="9"/>
        <v>511.34874313619332</v>
      </c>
    </row>
    <row r="273" spans="1:8" ht="12.6" customHeight="1">
      <c r="A273" s="41" t="s">
        <v>2663</v>
      </c>
      <c r="B273" s="47" t="s">
        <v>348</v>
      </c>
      <c r="D273" s="18" t="s">
        <v>6555</v>
      </c>
      <c r="E273" s="79">
        <v>8.75</v>
      </c>
      <c r="F273" s="194">
        <v>723.94439036140557</v>
      </c>
      <c r="G273" s="32">
        <f t="shared" si="8"/>
        <v>72.394439036140554</v>
      </c>
      <c r="H273" s="211">
        <f t="shared" si="9"/>
        <v>651.54995132526506</v>
      </c>
    </row>
    <row r="274" spans="1:8" ht="12.6" customHeight="1">
      <c r="A274" s="41" t="s">
        <v>2664</v>
      </c>
      <c r="B274" s="47" t="s">
        <v>348</v>
      </c>
      <c r="D274" s="18" t="s">
        <v>6556</v>
      </c>
      <c r="E274" s="79">
        <v>15</v>
      </c>
      <c r="F274" s="194">
        <v>821.2433230492544</v>
      </c>
      <c r="G274" s="32">
        <f t="shared" si="8"/>
        <v>82.124332304925446</v>
      </c>
      <c r="H274" s="211">
        <f t="shared" si="9"/>
        <v>739.11899074432893</v>
      </c>
    </row>
    <row r="275" spans="1:8" ht="12.6" customHeight="1">
      <c r="A275" s="41" t="s">
        <v>2665</v>
      </c>
      <c r="B275" s="47" t="s">
        <v>348</v>
      </c>
      <c r="D275" s="18" t="s">
        <v>6557</v>
      </c>
      <c r="E275" s="79">
        <v>6.5</v>
      </c>
      <c r="F275" s="194">
        <v>659.91866781551516</v>
      </c>
      <c r="G275" s="32">
        <f t="shared" si="8"/>
        <v>65.991866781551522</v>
      </c>
      <c r="H275" s="211">
        <f t="shared" si="9"/>
        <v>593.92680103396367</v>
      </c>
    </row>
    <row r="276" spans="1:8" ht="12.6" customHeight="1">
      <c r="F276" s="194"/>
      <c r="G276" s="32">
        <f t="shared" si="8"/>
        <v>0</v>
      </c>
      <c r="H276" s="211">
        <f t="shared" si="9"/>
        <v>0</v>
      </c>
    </row>
    <row r="277" spans="1:8" ht="12.6" customHeight="1">
      <c r="A277" s="41" t="s">
        <v>2666</v>
      </c>
      <c r="B277" s="47" t="s">
        <v>348</v>
      </c>
      <c r="D277" s="18" t="s">
        <v>6558</v>
      </c>
      <c r="E277" s="79">
        <v>11</v>
      </c>
      <c r="F277" s="194">
        <v>591.355689341176</v>
      </c>
      <c r="G277" s="32">
        <f t="shared" si="8"/>
        <v>59.1355689341176</v>
      </c>
      <c r="H277" s="211">
        <f t="shared" si="9"/>
        <v>532.2201204070584</v>
      </c>
    </row>
    <row r="278" spans="1:8" ht="12.6" customHeight="1">
      <c r="A278" s="41" t="s">
        <v>2667</v>
      </c>
      <c r="B278" s="47" t="s">
        <v>348</v>
      </c>
      <c r="D278" s="18" t="s">
        <v>6559</v>
      </c>
      <c r="E278" s="79">
        <v>14.3</v>
      </c>
      <c r="F278" s="194">
        <v>683.4451800371022</v>
      </c>
      <c r="G278" s="32">
        <f t="shared" si="8"/>
        <v>68.34451800371022</v>
      </c>
      <c r="H278" s="211">
        <f t="shared" si="9"/>
        <v>615.10066203339193</v>
      </c>
    </row>
    <row r="279" spans="1:8" ht="12.6" customHeight="1">
      <c r="A279" s="41" t="s">
        <v>2668</v>
      </c>
      <c r="B279" s="47" t="s">
        <v>348</v>
      </c>
      <c r="D279" s="18" t="s">
        <v>6560</v>
      </c>
      <c r="E279" s="79">
        <v>9</v>
      </c>
      <c r="F279" s="194">
        <v>531.02699014439224</v>
      </c>
      <c r="G279" s="32">
        <f t="shared" si="8"/>
        <v>53.102699014439224</v>
      </c>
      <c r="H279" s="211">
        <f t="shared" si="9"/>
        <v>477.92429112995302</v>
      </c>
    </row>
    <row r="280" spans="1:8" ht="12.6" customHeight="1">
      <c r="A280" s="41" t="s">
        <v>2669</v>
      </c>
      <c r="B280" s="47" t="s">
        <v>348</v>
      </c>
      <c r="D280" s="18" t="s">
        <v>6561</v>
      </c>
      <c r="E280" s="79">
        <v>11</v>
      </c>
      <c r="F280" s="194">
        <v>691.51141279878925</v>
      </c>
      <c r="G280" s="32">
        <f t="shared" si="8"/>
        <v>69.151141279878928</v>
      </c>
      <c r="H280" s="211">
        <f t="shared" si="9"/>
        <v>622.36027151891028</v>
      </c>
    </row>
    <row r="281" spans="1:8" ht="12.6" customHeight="1">
      <c r="A281" s="41" t="s">
        <v>2670</v>
      </c>
      <c r="B281" s="47" t="s">
        <v>348</v>
      </c>
      <c r="D281" s="18" t="s">
        <v>6562</v>
      </c>
      <c r="E281" s="79">
        <v>14.3</v>
      </c>
      <c r="F281" s="194">
        <v>784.77722910579473</v>
      </c>
      <c r="G281" s="32">
        <f t="shared" si="8"/>
        <v>78.477722910579473</v>
      </c>
      <c r="H281" s="211">
        <f t="shared" si="9"/>
        <v>706.29950619521526</v>
      </c>
    </row>
    <row r="282" spans="1:8" ht="12.6" customHeight="1">
      <c r="A282" s="41" t="s">
        <v>2671</v>
      </c>
      <c r="B282" s="47" t="s">
        <v>348</v>
      </c>
      <c r="D282" s="18" t="s">
        <v>6563</v>
      </c>
      <c r="E282" s="79">
        <v>9</v>
      </c>
      <c r="F282" s="194">
        <v>611.6893177612618</v>
      </c>
      <c r="G282" s="32">
        <f t="shared" si="8"/>
        <v>61.168931776126186</v>
      </c>
      <c r="H282" s="211">
        <f t="shared" si="9"/>
        <v>550.52038598513559</v>
      </c>
    </row>
    <row r="283" spans="1:8" ht="12.6" customHeight="1">
      <c r="A283" s="41" t="s">
        <v>2672</v>
      </c>
      <c r="B283" s="47" t="s">
        <v>348</v>
      </c>
      <c r="D283" s="18" t="s">
        <v>6564</v>
      </c>
      <c r="E283" s="79">
        <v>9</v>
      </c>
      <c r="F283" s="194">
        <v>615.21829459449998</v>
      </c>
      <c r="G283" s="32">
        <f t="shared" si="8"/>
        <v>61.521829459450004</v>
      </c>
      <c r="H283" s="211">
        <f t="shared" si="9"/>
        <v>553.69646513504995</v>
      </c>
    </row>
    <row r="284" spans="1:8" ht="12.6" customHeight="1">
      <c r="A284" s="41" t="s">
        <v>2673</v>
      </c>
      <c r="B284" s="47" t="s">
        <v>348</v>
      </c>
      <c r="D284" s="18" t="s">
        <v>6565</v>
      </c>
      <c r="E284" s="79">
        <v>10</v>
      </c>
      <c r="F284" s="194">
        <v>668.32099360893915</v>
      </c>
      <c r="G284" s="32">
        <f t="shared" si="8"/>
        <v>66.83209936089392</v>
      </c>
      <c r="H284" s="211">
        <f t="shared" si="9"/>
        <v>601.4888942480452</v>
      </c>
    </row>
    <row r="285" spans="1:8" ht="12.6" customHeight="1">
      <c r="F285" s="194"/>
      <c r="G285" s="32">
        <f t="shared" si="8"/>
        <v>0</v>
      </c>
      <c r="H285" s="211">
        <f t="shared" si="9"/>
        <v>0</v>
      </c>
    </row>
    <row r="286" spans="1:8" ht="12.6" customHeight="1">
      <c r="A286" s="41" t="s">
        <v>2674</v>
      </c>
      <c r="B286" s="47" t="s">
        <v>316</v>
      </c>
      <c r="D286" s="18" t="s">
        <v>6300</v>
      </c>
      <c r="E286" s="79">
        <v>1.75</v>
      </c>
      <c r="F286" s="194">
        <v>39.606827552720063</v>
      </c>
      <c r="G286" s="32">
        <f t="shared" si="8"/>
        <v>3.9606827552720065</v>
      </c>
      <c r="H286" s="211">
        <f t="shared" si="9"/>
        <v>35.646144797448059</v>
      </c>
    </row>
    <row r="287" spans="1:8" ht="12.6" customHeight="1">
      <c r="A287" s="41" t="s">
        <v>2675</v>
      </c>
      <c r="B287" s="47" t="s">
        <v>317</v>
      </c>
      <c r="D287" s="18" t="s">
        <v>6300</v>
      </c>
      <c r="E287" s="79">
        <v>1.75</v>
      </c>
      <c r="F287" s="194">
        <v>39.603436661218296</v>
      </c>
      <c r="G287" s="32">
        <f t="shared" si="8"/>
        <v>3.9603436661218296</v>
      </c>
      <c r="H287" s="211">
        <f t="shared" si="9"/>
        <v>35.643092995096467</v>
      </c>
    </row>
    <row r="288" spans="1:8" s="45" customFormat="1" ht="12.6" customHeight="1">
      <c r="A288" s="41" t="s">
        <v>2676</v>
      </c>
      <c r="B288" s="47" t="s">
        <v>317</v>
      </c>
      <c r="C288" s="17"/>
      <c r="D288" s="18" t="s">
        <v>6301</v>
      </c>
      <c r="E288" s="79">
        <v>1.75</v>
      </c>
      <c r="F288" s="194">
        <v>39.603436661218296</v>
      </c>
      <c r="G288" s="32">
        <f t="shared" si="8"/>
        <v>3.9603436661218296</v>
      </c>
      <c r="H288" s="211">
        <f t="shared" si="9"/>
        <v>35.643092995096467</v>
      </c>
    </row>
    <row r="289" spans="1:8" ht="12.6" customHeight="1">
      <c r="A289" s="41" t="s">
        <v>2677</v>
      </c>
      <c r="B289" s="47" t="s">
        <v>316</v>
      </c>
      <c r="D289" s="18" t="s">
        <v>6302</v>
      </c>
      <c r="E289" s="79">
        <v>1.75</v>
      </c>
      <c r="F289" s="194">
        <v>39.603436661218296</v>
      </c>
      <c r="G289" s="32">
        <f t="shared" si="8"/>
        <v>3.9603436661218296</v>
      </c>
      <c r="H289" s="211">
        <f t="shared" si="9"/>
        <v>35.643092995096467</v>
      </c>
    </row>
    <row r="290" spans="1:8" ht="12.6" customHeight="1">
      <c r="A290" s="41" t="s">
        <v>2678</v>
      </c>
      <c r="B290" s="47" t="s">
        <v>317</v>
      </c>
      <c r="D290" s="18" t="s">
        <v>6302</v>
      </c>
      <c r="E290" s="79">
        <v>1.75</v>
      </c>
      <c r="F290" s="194">
        <v>39.603436661218296</v>
      </c>
      <c r="G290" s="32">
        <f t="shared" si="8"/>
        <v>3.9603436661218296</v>
      </c>
      <c r="H290" s="211">
        <f t="shared" si="9"/>
        <v>35.643092995096467</v>
      </c>
    </row>
    <row r="291" spans="1:8" s="45" customFormat="1" ht="12.6" customHeight="1">
      <c r="A291" s="41" t="s">
        <v>2679</v>
      </c>
      <c r="B291" s="47" t="s">
        <v>317</v>
      </c>
      <c r="C291" s="17"/>
      <c r="D291" s="18" t="s">
        <v>6303</v>
      </c>
      <c r="E291" s="79">
        <v>1.75</v>
      </c>
      <c r="F291" s="194">
        <v>39.603436661218296</v>
      </c>
      <c r="G291" s="32">
        <f t="shared" si="8"/>
        <v>3.9603436661218296</v>
      </c>
      <c r="H291" s="211">
        <f t="shared" si="9"/>
        <v>35.643092995096467</v>
      </c>
    </row>
    <row r="292" spans="1:8" s="45" customFormat="1" ht="12.6" customHeight="1">
      <c r="A292" s="41" t="s">
        <v>2680</v>
      </c>
      <c r="B292" s="47" t="s">
        <v>316</v>
      </c>
      <c r="C292" s="17"/>
      <c r="D292" s="18" t="s">
        <v>7066</v>
      </c>
      <c r="E292" s="79">
        <v>1.75</v>
      </c>
      <c r="F292" s="194">
        <v>74.88335403627741</v>
      </c>
      <c r="G292" s="32">
        <f t="shared" si="8"/>
        <v>7.4883354036277412</v>
      </c>
      <c r="H292" s="211">
        <f t="shared" si="9"/>
        <v>67.395018632649666</v>
      </c>
    </row>
    <row r="293" spans="1:8" s="45" customFormat="1" ht="12.6" customHeight="1">
      <c r="A293" s="41" t="s">
        <v>2681</v>
      </c>
      <c r="B293" s="47" t="s">
        <v>319</v>
      </c>
      <c r="C293" s="17"/>
      <c r="D293" s="18" t="s">
        <v>7067</v>
      </c>
      <c r="E293" s="79">
        <v>1.75</v>
      </c>
      <c r="F293" s="194">
        <v>74.88335403627741</v>
      </c>
      <c r="G293" s="32">
        <f t="shared" si="8"/>
        <v>7.4883354036277412</v>
      </c>
      <c r="H293" s="211">
        <f t="shared" si="9"/>
        <v>67.395018632649666</v>
      </c>
    </row>
    <row r="294" spans="1:8" s="45" customFormat="1" ht="12.6" customHeight="1">
      <c r="A294" s="41" t="s">
        <v>2682</v>
      </c>
      <c r="B294" s="47" t="s">
        <v>316</v>
      </c>
      <c r="C294" s="17"/>
      <c r="D294" s="18" t="s">
        <v>7068</v>
      </c>
      <c r="E294" s="79">
        <v>1.75</v>
      </c>
      <c r="F294" s="194">
        <v>74.88335403627741</v>
      </c>
      <c r="G294" s="32">
        <f t="shared" si="8"/>
        <v>7.4883354036277412</v>
      </c>
      <c r="H294" s="211">
        <f t="shared" si="9"/>
        <v>67.395018632649666</v>
      </c>
    </row>
    <row r="295" spans="1:8" s="45" customFormat="1" ht="12.6" customHeight="1">
      <c r="A295" s="41" t="s">
        <v>2683</v>
      </c>
      <c r="B295" s="47" t="s">
        <v>319</v>
      </c>
      <c r="C295" s="17"/>
      <c r="D295" s="18" t="s">
        <v>7068</v>
      </c>
      <c r="E295" s="79">
        <v>1.75</v>
      </c>
      <c r="F295" s="194">
        <v>74.88335403627741</v>
      </c>
      <c r="G295" s="32">
        <f t="shared" si="8"/>
        <v>7.4883354036277412</v>
      </c>
      <c r="H295" s="211">
        <f t="shared" si="9"/>
        <v>67.395018632649666</v>
      </c>
    </row>
    <row r="296" spans="1:8" ht="12.6" customHeight="1">
      <c r="A296" s="41" t="s">
        <v>2684</v>
      </c>
      <c r="B296" s="47" t="s">
        <v>316</v>
      </c>
      <c r="D296" s="18" t="s">
        <v>321</v>
      </c>
      <c r="E296" s="79">
        <v>1.5</v>
      </c>
      <c r="F296" s="194">
        <v>35.62579891795184</v>
      </c>
      <c r="G296" s="32">
        <f t="shared" si="8"/>
        <v>3.5625798917951843</v>
      </c>
      <c r="H296" s="211">
        <f t="shared" si="9"/>
        <v>32.063219026156659</v>
      </c>
    </row>
    <row r="297" spans="1:8" ht="12.6" customHeight="1">
      <c r="A297" s="41" t="s">
        <v>2685</v>
      </c>
      <c r="B297" s="47" t="s">
        <v>317</v>
      </c>
      <c r="D297" s="18" t="s">
        <v>321</v>
      </c>
      <c r="E297" s="79">
        <v>1.5</v>
      </c>
      <c r="F297" s="194">
        <v>35.62579891795184</v>
      </c>
      <c r="G297" s="32">
        <f t="shared" si="8"/>
        <v>3.5625798917951843</v>
      </c>
      <c r="H297" s="211">
        <f t="shared" si="9"/>
        <v>32.063219026156659</v>
      </c>
    </row>
    <row r="298" spans="1:8" ht="12.6" customHeight="1">
      <c r="F298" s="194"/>
      <c r="G298" s="32">
        <f t="shared" si="8"/>
        <v>0</v>
      </c>
      <c r="H298" s="211">
        <f t="shared" si="9"/>
        <v>0</v>
      </c>
    </row>
    <row r="299" spans="1:8" ht="12.6" customHeight="1">
      <c r="A299" s="41" t="s">
        <v>2686</v>
      </c>
      <c r="B299" s="47" t="s">
        <v>347</v>
      </c>
      <c r="D299" s="18" t="s">
        <v>25</v>
      </c>
      <c r="E299" s="79">
        <v>6.5</v>
      </c>
      <c r="F299" s="194">
        <v>295.91499176700921</v>
      </c>
      <c r="G299" s="32">
        <f t="shared" si="8"/>
        <v>29.591499176700921</v>
      </c>
      <c r="H299" s="211">
        <f t="shared" si="9"/>
        <v>266.32349259030832</v>
      </c>
    </row>
    <row r="300" spans="1:8" ht="12.6" customHeight="1">
      <c r="A300" s="41" t="s">
        <v>2687</v>
      </c>
      <c r="B300" s="47" t="s">
        <v>348</v>
      </c>
      <c r="D300" s="18" t="s">
        <v>25</v>
      </c>
      <c r="E300" s="79">
        <v>7.5</v>
      </c>
      <c r="F300" s="194">
        <v>319.78957463058617</v>
      </c>
      <c r="G300" s="32">
        <f t="shared" si="8"/>
        <v>31.97895746305862</v>
      </c>
      <c r="H300" s="211">
        <f t="shared" si="9"/>
        <v>287.81061716752754</v>
      </c>
    </row>
    <row r="301" spans="1:8" ht="12.6" customHeight="1">
      <c r="A301" s="41" t="s">
        <v>2688</v>
      </c>
      <c r="B301" s="47" t="s">
        <v>347</v>
      </c>
      <c r="D301" s="18" t="s">
        <v>6566</v>
      </c>
      <c r="E301" s="79">
        <v>6.5</v>
      </c>
      <c r="F301" s="194">
        <v>390.90226764367668</v>
      </c>
      <c r="G301" s="32">
        <f t="shared" si="8"/>
        <v>39.090226764367671</v>
      </c>
      <c r="H301" s="211">
        <f t="shared" si="9"/>
        <v>351.812040879309</v>
      </c>
    </row>
    <row r="302" spans="1:8" ht="12.6" customHeight="1">
      <c r="A302" s="41" t="s">
        <v>2689</v>
      </c>
      <c r="B302" s="47" t="s">
        <v>348</v>
      </c>
      <c r="D302" s="18" t="s">
        <v>6566</v>
      </c>
      <c r="E302" s="79">
        <v>7.5</v>
      </c>
      <c r="F302" s="194">
        <v>408.3610311609234</v>
      </c>
      <c r="G302" s="32">
        <f t="shared" si="8"/>
        <v>40.836103116092346</v>
      </c>
      <c r="H302" s="211">
        <f t="shared" si="9"/>
        <v>367.52492804483109</v>
      </c>
    </row>
    <row r="303" spans="1:8" ht="12.6" customHeight="1">
      <c r="A303" s="41" t="s">
        <v>2690</v>
      </c>
      <c r="B303" s="47" t="s">
        <v>347</v>
      </c>
      <c r="D303" s="18" t="s">
        <v>6567</v>
      </c>
      <c r="E303" s="79">
        <v>6.5</v>
      </c>
      <c r="F303" s="194">
        <v>423.58219998687781</v>
      </c>
      <c r="G303" s="32">
        <f t="shared" si="8"/>
        <v>42.358219998687787</v>
      </c>
      <c r="H303" s="211">
        <f t="shared" si="9"/>
        <v>381.22397998819002</v>
      </c>
    </row>
    <row r="304" spans="1:8" ht="12.6" customHeight="1">
      <c r="A304" s="41" t="s">
        <v>2691</v>
      </c>
      <c r="B304" s="47" t="s">
        <v>348</v>
      </c>
      <c r="D304" s="18" t="s">
        <v>6567</v>
      </c>
      <c r="E304" s="79">
        <v>7.5</v>
      </c>
      <c r="F304" s="194">
        <v>450.12946539838788</v>
      </c>
      <c r="G304" s="32">
        <f t="shared" si="8"/>
        <v>45.012946539838794</v>
      </c>
      <c r="H304" s="211">
        <f t="shared" si="9"/>
        <v>405.11651885854906</v>
      </c>
    </row>
    <row r="305" spans="1:8" ht="12.6" customHeight="1">
      <c r="F305" s="194"/>
      <c r="G305" s="32">
        <f t="shared" si="8"/>
        <v>0</v>
      </c>
      <c r="H305" s="211">
        <f t="shared" si="9"/>
        <v>0</v>
      </c>
    </row>
    <row r="306" spans="1:8" ht="12.6" customHeight="1">
      <c r="A306" s="41" t="s">
        <v>2692</v>
      </c>
      <c r="B306" s="47" t="s">
        <v>26</v>
      </c>
      <c r="D306" s="18" t="s">
        <v>7069</v>
      </c>
      <c r="E306" s="79">
        <v>9.5</v>
      </c>
      <c r="F306" s="194">
        <v>304.85233993619244</v>
      </c>
      <c r="G306" s="32">
        <f t="shared" si="8"/>
        <v>30.485233993619246</v>
      </c>
      <c r="H306" s="211">
        <f t="shared" si="9"/>
        <v>274.36710594257318</v>
      </c>
    </row>
    <row r="307" spans="1:8" ht="12.6" customHeight="1">
      <c r="A307" s="41" t="s">
        <v>2693</v>
      </c>
      <c r="B307" s="47" t="s">
        <v>26</v>
      </c>
      <c r="D307" s="18" t="s">
        <v>7070</v>
      </c>
      <c r="E307" s="79">
        <v>5.75</v>
      </c>
      <c r="F307" s="194">
        <v>290.08554198449309</v>
      </c>
      <c r="G307" s="32">
        <f t="shared" si="8"/>
        <v>29.00855419844931</v>
      </c>
      <c r="H307" s="211">
        <f t="shared" si="9"/>
        <v>261.07698778604379</v>
      </c>
    </row>
    <row r="308" spans="1:8" ht="12.6" customHeight="1">
      <c r="F308" s="194"/>
      <c r="G308" s="32">
        <f t="shared" si="8"/>
        <v>0</v>
      </c>
      <c r="H308" s="211">
        <f t="shared" si="9"/>
        <v>0</v>
      </c>
    </row>
    <row r="309" spans="1:8" ht="12.6" customHeight="1">
      <c r="A309" s="41" t="s">
        <v>2694</v>
      </c>
      <c r="B309" s="47" t="s">
        <v>316</v>
      </c>
      <c r="D309" s="18" t="s">
        <v>27</v>
      </c>
      <c r="E309" s="79">
        <v>1.5</v>
      </c>
      <c r="F309" s="194">
        <v>44.13631832230125</v>
      </c>
      <c r="G309" s="32">
        <f t="shared" si="8"/>
        <v>4.4136318322301253</v>
      </c>
      <c r="H309" s="211">
        <f t="shared" si="9"/>
        <v>39.722686490071126</v>
      </c>
    </row>
    <row r="310" spans="1:8" ht="12.6" customHeight="1">
      <c r="A310" s="41" t="s">
        <v>2695</v>
      </c>
      <c r="B310" s="47" t="s">
        <v>317</v>
      </c>
      <c r="D310" s="18" t="s">
        <v>27</v>
      </c>
      <c r="E310" s="79">
        <v>2</v>
      </c>
      <c r="F310" s="194">
        <v>66.286515249850225</v>
      </c>
      <c r="G310" s="32">
        <f t="shared" si="8"/>
        <v>6.6286515249850231</v>
      </c>
      <c r="H310" s="211">
        <f t="shared" si="9"/>
        <v>59.657863724865202</v>
      </c>
    </row>
    <row r="311" spans="1:8" ht="12.6" customHeight="1">
      <c r="A311" s="41" t="s">
        <v>2696</v>
      </c>
      <c r="B311" s="47" t="s">
        <v>347</v>
      </c>
      <c r="D311" s="18" t="s">
        <v>27</v>
      </c>
      <c r="E311" s="79">
        <v>3</v>
      </c>
      <c r="F311" s="194">
        <v>61.856475864340425</v>
      </c>
      <c r="G311" s="32">
        <f t="shared" si="8"/>
        <v>6.185647586434043</v>
      </c>
      <c r="H311" s="211">
        <f t="shared" si="9"/>
        <v>55.670828277906381</v>
      </c>
    </row>
    <row r="312" spans="1:8" ht="12.6" customHeight="1">
      <c r="A312" s="41" t="s">
        <v>2697</v>
      </c>
      <c r="B312" s="47" t="s">
        <v>348</v>
      </c>
      <c r="D312" s="18" t="s">
        <v>27</v>
      </c>
      <c r="E312" s="79">
        <v>4</v>
      </c>
      <c r="F312" s="194">
        <v>60.381389035508334</v>
      </c>
      <c r="G312" s="32">
        <f t="shared" si="8"/>
        <v>6.0381389035508342</v>
      </c>
      <c r="H312" s="211">
        <f t="shared" si="9"/>
        <v>54.343250131957504</v>
      </c>
    </row>
    <row r="313" spans="1:8" ht="12.6" customHeight="1">
      <c r="A313" s="41" t="s">
        <v>2698</v>
      </c>
      <c r="B313" s="47" t="s">
        <v>349</v>
      </c>
      <c r="D313" s="18" t="s">
        <v>27</v>
      </c>
      <c r="E313" s="79">
        <v>6</v>
      </c>
      <c r="F313" s="194">
        <v>193.44505316726091</v>
      </c>
      <c r="G313" s="32">
        <f t="shared" si="8"/>
        <v>19.344505316726092</v>
      </c>
      <c r="H313" s="211">
        <f t="shared" si="9"/>
        <v>174.10054785053481</v>
      </c>
    </row>
    <row r="314" spans="1:8" ht="12.6" customHeight="1">
      <c r="A314" s="41" t="s">
        <v>2699</v>
      </c>
      <c r="B314" s="47" t="s">
        <v>0</v>
      </c>
      <c r="D314" s="18" t="s">
        <v>27</v>
      </c>
      <c r="E314" s="79">
        <v>17.5</v>
      </c>
      <c r="F314" s="194">
        <v>418.39260863148036</v>
      </c>
      <c r="G314" s="32">
        <f t="shared" si="8"/>
        <v>41.839260863148041</v>
      </c>
      <c r="H314" s="211">
        <f t="shared" si="9"/>
        <v>376.55334776833229</v>
      </c>
    </row>
    <row r="315" spans="1:8" ht="12.6" customHeight="1">
      <c r="F315" s="194"/>
      <c r="G315" s="32">
        <f t="shared" si="8"/>
        <v>0</v>
      </c>
      <c r="H315" s="211">
        <f t="shared" si="9"/>
        <v>0</v>
      </c>
    </row>
    <row r="316" spans="1:8" ht="12.6" customHeight="1">
      <c r="A316" s="41" t="s">
        <v>2700</v>
      </c>
      <c r="B316" s="47" t="s">
        <v>347</v>
      </c>
      <c r="D316" s="18" t="s">
        <v>262</v>
      </c>
      <c r="E316" s="79">
        <v>4.33</v>
      </c>
      <c r="F316" s="194">
        <v>147.50390398419643</v>
      </c>
      <c r="G316" s="32">
        <f t="shared" si="8"/>
        <v>14.750390398419643</v>
      </c>
      <c r="H316" s="211">
        <f t="shared" si="9"/>
        <v>132.75351358577677</v>
      </c>
    </row>
    <row r="317" spans="1:8" ht="12.6" customHeight="1">
      <c r="A317" s="41" t="s">
        <v>2701</v>
      </c>
      <c r="B317" s="47" t="s">
        <v>348</v>
      </c>
      <c r="D317" s="18" t="s">
        <v>262</v>
      </c>
      <c r="E317" s="79">
        <v>4.67</v>
      </c>
      <c r="F317" s="194">
        <v>152.59024550089279</v>
      </c>
      <c r="G317" s="32">
        <f t="shared" si="8"/>
        <v>15.259024550089279</v>
      </c>
      <c r="H317" s="211">
        <f t="shared" si="9"/>
        <v>137.33122095080353</v>
      </c>
    </row>
    <row r="318" spans="1:8" ht="12.6" customHeight="1">
      <c r="F318" s="194"/>
      <c r="G318" s="32">
        <f t="shared" si="8"/>
        <v>0</v>
      </c>
      <c r="H318" s="211">
        <f t="shared" si="9"/>
        <v>0</v>
      </c>
    </row>
    <row r="319" spans="1:8" ht="12.6" customHeight="1">
      <c r="A319" s="41" t="s">
        <v>2702</v>
      </c>
      <c r="B319" s="47" t="s">
        <v>316</v>
      </c>
      <c r="D319" s="18" t="s">
        <v>6304</v>
      </c>
      <c r="E319" s="79">
        <v>2</v>
      </c>
      <c r="F319" s="194">
        <v>55.280108695739443</v>
      </c>
      <c r="G319" s="32">
        <f t="shared" si="8"/>
        <v>5.5280108695739445</v>
      </c>
      <c r="H319" s="211">
        <f t="shared" si="9"/>
        <v>49.752097826165496</v>
      </c>
    </row>
    <row r="320" spans="1:8" ht="12.6" customHeight="1">
      <c r="A320" s="41" t="s">
        <v>2703</v>
      </c>
      <c r="B320" s="47" t="s">
        <v>348</v>
      </c>
      <c r="D320" s="18" t="s">
        <v>6304</v>
      </c>
      <c r="E320" s="79">
        <v>4.5</v>
      </c>
      <c r="F320" s="194">
        <v>85.633297212725196</v>
      </c>
      <c r="G320" s="32">
        <f t="shared" si="8"/>
        <v>8.5633297212725203</v>
      </c>
      <c r="H320" s="211">
        <f t="shared" si="9"/>
        <v>77.069967491452672</v>
      </c>
    </row>
    <row r="321" spans="1:8" ht="12.6" customHeight="1">
      <c r="F321" s="194"/>
      <c r="G321" s="32">
        <f t="shared" si="8"/>
        <v>0</v>
      </c>
      <c r="H321" s="211">
        <f t="shared" si="9"/>
        <v>0</v>
      </c>
    </row>
    <row r="322" spans="1:8" ht="12.6" customHeight="1">
      <c r="A322" s="41" t="s">
        <v>2704</v>
      </c>
      <c r="B322" s="47" t="s">
        <v>316</v>
      </c>
      <c r="D322" s="18" t="s">
        <v>31</v>
      </c>
      <c r="E322" s="79">
        <v>1.5</v>
      </c>
      <c r="F322" s="194">
        <v>72.849536561716576</v>
      </c>
      <c r="G322" s="32">
        <f t="shared" si="8"/>
        <v>7.2849536561716581</v>
      </c>
      <c r="H322" s="211">
        <f t="shared" si="9"/>
        <v>65.564582905544924</v>
      </c>
    </row>
    <row r="323" spans="1:8" ht="12.6" customHeight="1">
      <c r="A323" s="41" t="s">
        <v>2705</v>
      </c>
      <c r="B323" s="47" t="s">
        <v>348</v>
      </c>
      <c r="D323" s="18" t="s">
        <v>31</v>
      </c>
      <c r="E323" s="79">
        <v>4</v>
      </c>
      <c r="F323" s="194">
        <v>229.54167038252592</v>
      </c>
      <c r="G323" s="32">
        <f t="shared" ref="G323:G386" si="10">F323*0.1</f>
        <v>22.954167038252592</v>
      </c>
      <c r="H323" s="211">
        <f t="shared" ref="H323:H386" si="11">F323-G323</f>
        <v>206.58750334427333</v>
      </c>
    </row>
    <row r="324" spans="1:8" ht="12.6" customHeight="1">
      <c r="F324" s="194"/>
      <c r="G324" s="32">
        <f t="shared" si="10"/>
        <v>0</v>
      </c>
      <c r="H324" s="211">
        <f t="shared" si="11"/>
        <v>0</v>
      </c>
    </row>
    <row r="325" spans="1:8" ht="12.6" customHeight="1">
      <c r="A325" s="41" t="s">
        <v>2706</v>
      </c>
      <c r="B325" s="47" t="s">
        <v>317</v>
      </c>
      <c r="D325" s="18" t="s">
        <v>6305</v>
      </c>
      <c r="E325" s="79">
        <v>5</v>
      </c>
      <c r="F325" s="194">
        <v>345.25315219627845</v>
      </c>
      <c r="G325" s="32">
        <f t="shared" si="10"/>
        <v>34.525315219627849</v>
      </c>
      <c r="H325" s="211">
        <f t="shared" si="11"/>
        <v>310.72783697665062</v>
      </c>
    </row>
    <row r="326" spans="1:8" ht="12.6" customHeight="1">
      <c r="A326" s="41" t="s">
        <v>2707</v>
      </c>
      <c r="B326" s="47" t="s">
        <v>317</v>
      </c>
      <c r="D326" s="18" t="s">
        <v>6306</v>
      </c>
      <c r="E326" s="79">
        <v>5</v>
      </c>
      <c r="F326" s="194">
        <v>368.94374757251069</v>
      </c>
      <c r="G326" s="32">
        <f t="shared" si="10"/>
        <v>36.894374757251072</v>
      </c>
      <c r="H326" s="211">
        <f t="shared" si="11"/>
        <v>332.04937281525963</v>
      </c>
    </row>
    <row r="327" spans="1:8" ht="12.6" customHeight="1">
      <c r="A327" s="41" t="s">
        <v>2708</v>
      </c>
      <c r="B327" s="47" t="s">
        <v>317</v>
      </c>
      <c r="D327" s="18" t="s">
        <v>6568</v>
      </c>
      <c r="E327" s="79">
        <v>5</v>
      </c>
      <c r="F327" s="194">
        <v>365.6303775898208</v>
      </c>
      <c r="G327" s="32">
        <f t="shared" si="10"/>
        <v>36.563037758982084</v>
      </c>
      <c r="H327" s="211">
        <f t="shared" si="11"/>
        <v>329.0673398308387</v>
      </c>
    </row>
    <row r="328" spans="1:8" ht="12.6" customHeight="1">
      <c r="A328" s="41" t="s">
        <v>2709</v>
      </c>
      <c r="B328" s="47" t="s">
        <v>317</v>
      </c>
      <c r="D328" s="18" t="s">
        <v>6569</v>
      </c>
      <c r="E328" s="79">
        <v>5</v>
      </c>
      <c r="F328" s="194">
        <v>389.32097296605303</v>
      </c>
      <c r="G328" s="32">
        <f t="shared" si="10"/>
        <v>38.932097296605306</v>
      </c>
      <c r="H328" s="211">
        <f t="shared" si="11"/>
        <v>350.38887566944771</v>
      </c>
    </row>
    <row r="329" spans="1:8" ht="12.6" customHeight="1">
      <c r="A329" s="41"/>
      <c r="F329" s="194"/>
      <c r="G329" s="32">
        <f t="shared" si="10"/>
        <v>0</v>
      </c>
      <c r="H329" s="211">
        <f t="shared" si="11"/>
        <v>0</v>
      </c>
    </row>
    <row r="330" spans="1:8" ht="12.6" customHeight="1">
      <c r="A330" s="41" t="s">
        <v>4314</v>
      </c>
      <c r="B330" s="47" t="s">
        <v>2248</v>
      </c>
      <c r="D330" s="18" t="s">
        <v>4315</v>
      </c>
      <c r="E330" s="79">
        <v>0.5</v>
      </c>
      <c r="F330" s="194">
        <v>138.99347705218298</v>
      </c>
      <c r="G330" s="32">
        <f t="shared" si="10"/>
        <v>13.899347705218299</v>
      </c>
      <c r="H330" s="211">
        <f t="shared" si="11"/>
        <v>125.09412934696468</v>
      </c>
    </row>
    <row r="331" spans="1:8" ht="12.6" customHeight="1">
      <c r="A331" s="41" t="s">
        <v>2710</v>
      </c>
      <c r="B331" s="47" t="s">
        <v>5680</v>
      </c>
      <c r="D331" s="18" t="s">
        <v>4407</v>
      </c>
      <c r="E331" s="79">
        <v>0.5</v>
      </c>
      <c r="F331" s="194">
        <v>154.05227554086792</v>
      </c>
      <c r="G331" s="32">
        <f t="shared" si="10"/>
        <v>15.405227554086792</v>
      </c>
      <c r="H331" s="211">
        <f t="shared" si="11"/>
        <v>138.64704798678113</v>
      </c>
    </row>
    <row r="332" spans="1:8" ht="12.6" customHeight="1">
      <c r="A332" s="41" t="s">
        <v>2711</v>
      </c>
      <c r="B332" s="47" t="s">
        <v>32</v>
      </c>
      <c r="D332" s="18" t="s">
        <v>33</v>
      </c>
      <c r="E332" s="79">
        <v>0.5</v>
      </c>
      <c r="F332" s="194">
        <v>78.973971353222638</v>
      </c>
      <c r="G332" s="32">
        <f t="shared" si="10"/>
        <v>7.8973971353222643</v>
      </c>
      <c r="H332" s="211">
        <f t="shared" si="11"/>
        <v>71.076574217900372</v>
      </c>
    </row>
    <row r="333" spans="1:8" ht="12.6" customHeight="1">
      <c r="A333" s="41" t="s">
        <v>2712</v>
      </c>
      <c r="B333" s="47" t="s">
        <v>34</v>
      </c>
      <c r="D333" s="18" t="s">
        <v>33</v>
      </c>
      <c r="E333" s="79">
        <v>0.5</v>
      </c>
      <c r="F333" s="194">
        <v>88.236350709464816</v>
      </c>
      <c r="G333" s="32">
        <f t="shared" si="10"/>
        <v>8.8236350709464819</v>
      </c>
      <c r="H333" s="211">
        <f t="shared" si="11"/>
        <v>79.412715638518335</v>
      </c>
    </row>
    <row r="334" spans="1:8" ht="12.6" customHeight="1">
      <c r="A334" s="41" t="s">
        <v>2713</v>
      </c>
      <c r="B334" s="47" t="s">
        <v>35</v>
      </c>
      <c r="D334" s="18" t="s">
        <v>33</v>
      </c>
      <c r="E334" s="79">
        <v>0.5</v>
      </c>
      <c r="F334" s="194">
        <v>76.536503101579967</v>
      </c>
      <c r="G334" s="32">
        <f t="shared" si="10"/>
        <v>7.6536503101579969</v>
      </c>
      <c r="H334" s="211">
        <f t="shared" si="11"/>
        <v>68.882852791421968</v>
      </c>
    </row>
    <row r="335" spans="1:8" ht="12.6" customHeight="1">
      <c r="C335" s="20"/>
      <c r="D335" s="20"/>
      <c r="E335" s="154"/>
      <c r="F335" s="194"/>
      <c r="G335" s="32">
        <f t="shared" si="10"/>
        <v>0</v>
      </c>
      <c r="H335" s="211">
        <f t="shared" si="11"/>
        <v>0</v>
      </c>
    </row>
    <row r="336" spans="1:8" ht="12.6" customHeight="1">
      <c r="A336" s="41" t="s">
        <v>2714</v>
      </c>
      <c r="B336" s="47" t="s">
        <v>317</v>
      </c>
      <c r="D336" s="18" t="s">
        <v>7071</v>
      </c>
      <c r="E336" s="79">
        <v>4.5</v>
      </c>
      <c r="F336" s="194">
        <v>251.11016097672547</v>
      </c>
      <c r="G336" s="32">
        <f t="shared" si="10"/>
        <v>25.111016097672547</v>
      </c>
      <c r="H336" s="211">
        <f t="shared" si="11"/>
        <v>225.99914487905292</v>
      </c>
    </row>
    <row r="337" spans="1:8" ht="12.6" customHeight="1">
      <c r="A337" s="41" t="s">
        <v>2715</v>
      </c>
      <c r="B337" s="47" t="s">
        <v>317</v>
      </c>
      <c r="D337" s="18" t="s">
        <v>7072</v>
      </c>
      <c r="E337" s="79">
        <v>4.5</v>
      </c>
      <c r="F337" s="194">
        <v>251.11016097672547</v>
      </c>
      <c r="G337" s="32">
        <f t="shared" si="10"/>
        <v>25.111016097672547</v>
      </c>
      <c r="H337" s="211">
        <f t="shared" si="11"/>
        <v>225.99914487905292</v>
      </c>
    </row>
    <row r="338" spans="1:8" ht="12.6" customHeight="1">
      <c r="A338" s="41" t="s">
        <v>2716</v>
      </c>
      <c r="B338" s="47" t="s">
        <v>317</v>
      </c>
      <c r="D338" s="18" t="s">
        <v>7073</v>
      </c>
      <c r="E338" s="79">
        <v>4.5</v>
      </c>
      <c r="F338" s="194">
        <v>339.43840437087323</v>
      </c>
      <c r="G338" s="32">
        <f t="shared" si="10"/>
        <v>33.943840437087324</v>
      </c>
      <c r="H338" s="211">
        <f t="shared" si="11"/>
        <v>305.49456393378591</v>
      </c>
    </row>
    <row r="339" spans="1:8" ht="12.6" customHeight="1">
      <c r="A339" s="41" t="s">
        <v>2717</v>
      </c>
      <c r="B339" s="47" t="s">
        <v>317</v>
      </c>
      <c r="D339" s="18" t="s">
        <v>7074</v>
      </c>
      <c r="E339" s="79">
        <v>4.5</v>
      </c>
      <c r="F339" s="194">
        <v>339.43840437087323</v>
      </c>
      <c r="G339" s="32">
        <f t="shared" si="10"/>
        <v>33.943840437087324</v>
      </c>
      <c r="H339" s="211">
        <f t="shared" si="11"/>
        <v>305.49456393378591</v>
      </c>
    </row>
    <row r="340" spans="1:8" ht="12.6" customHeight="1">
      <c r="F340" s="194"/>
      <c r="G340" s="32">
        <f t="shared" si="10"/>
        <v>0</v>
      </c>
      <c r="H340" s="211">
        <f t="shared" si="11"/>
        <v>0</v>
      </c>
    </row>
    <row r="341" spans="1:8" ht="12.6" customHeight="1">
      <c r="A341" s="41" t="s">
        <v>2718</v>
      </c>
      <c r="B341" s="47" t="s">
        <v>37</v>
      </c>
      <c r="D341" s="18" t="s">
        <v>38</v>
      </c>
      <c r="E341" s="79">
        <v>0.75</v>
      </c>
      <c r="F341" s="194">
        <v>94.973850824867782</v>
      </c>
      <c r="G341" s="32">
        <f t="shared" si="10"/>
        <v>9.4973850824867778</v>
      </c>
      <c r="H341" s="211">
        <f t="shared" si="11"/>
        <v>85.476465742381009</v>
      </c>
    </row>
    <row r="342" spans="1:8" ht="12.6" customHeight="1">
      <c r="F342" s="194"/>
      <c r="G342" s="32">
        <f t="shared" si="10"/>
        <v>0</v>
      </c>
      <c r="H342" s="211">
        <f t="shared" si="11"/>
        <v>0</v>
      </c>
    </row>
    <row r="343" spans="1:8" ht="12.6" customHeight="1">
      <c r="A343" s="41" t="s">
        <v>2719</v>
      </c>
      <c r="B343" s="47" t="s">
        <v>348</v>
      </c>
      <c r="D343" s="18" t="s">
        <v>7075</v>
      </c>
      <c r="E343" s="79">
        <v>3</v>
      </c>
      <c r="F343" s="194">
        <v>192.90631625234408</v>
      </c>
      <c r="G343" s="32">
        <f t="shared" si="10"/>
        <v>19.290631625234411</v>
      </c>
      <c r="H343" s="211">
        <f t="shared" si="11"/>
        <v>173.61568462710966</v>
      </c>
    </row>
    <row r="344" spans="1:8" ht="12.6" customHeight="1">
      <c r="F344" s="194"/>
      <c r="G344" s="32">
        <f t="shared" si="10"/>
        <v>0</v>
      </c>
      <c r="H344" s="211">
        <f t="shared" si="11"/>
        <v>0</v>
      </c>
    </row>
    <row r="345" spans="1:8" ht="12.6" customHeight="1">
      <c r="A345" s="41" t="s">
        <v>2720</v>
      </c>
      <c r="B345" s="47" t="s">
        <v>347</v>
      </c>
      <c r="D345" s="18" t="s">
        <v>6570</v>
      </c>
      <c r="E345" s="79">
        <v>6</v>
      </c>
      <c r="F345" s="194">
        <v>330.19847702649361</v>
      </c>
      <c r="G345" s="32">
        <f t="shared" si="10"/>
        <v>33.019847702649365</v>
      </c>
      <c r="H345" s="211">
        <f t="shared" si="11"/>
        <v>297.17862932384423</v>
      </c>
    </row>
    <row r="346" spans="1:8" ht="12.6" customHeight="1">
      <c r="A346" s="41" t="s">
        <v>2721</v>
      </c>
      <c r="B346" s="47" t="s">
        <v>318</v>
      </c>
      <c r="D346" s="18" t="s">
        <v>6571</v>
      </c>
      <c r="E346" s="79">
        <v>6</v>
      </c>
      <c r="F346" s="194">
        <v>252.97463965739419</v>
      </c>
      <c r="G346" s="32">
        <f t="shared" si="10"/>
        <v>25.297463965739421</v>
      </c>
      <c r="H346" s="211">
        <f t="shared" si="11"/>
        <v>227.67717569165478</v>
      </c>
    </row>
    <row r="347" spans="1:8" ht="12.6" customHeight="1">
      <c r="A347" s="41" t="s">
        <v>2722</v>
      </c>
      <c r="B347" s="47" t="s">
        <v>347</v>
      </c>
      <c r="D347" s="18" t="s">
        <v>6571</v>
      </c>
      <c r="E347" s="79">
        <v>6</v>
      </c>
      <c r="F347" s="194">
        <v>252.97463965739419</v>
      </c>
      <c r="G347" s="32">
        <f t="shared" si="10"/>
        <v>25.297463965739421</v>
      </c>
      <c r="H347" s="211">
        <f t="shared" si="11"/>
        <v>227.67717569165478</v>
      </c>
    </row>
    <row r="348" spans="1:8" ht="12.6" customHeight="1">
      <c r="A348" s="41" t="s">
        <v>2723</v>
      </c>
      <c r="B348" s="47" t="s">
        <v>347</v>
      </c>
      <c r="D348" s="18" t="s">
        <v>6572</v>
      </c>
      <c r="E348" s="79">
        <v>5.25</v>
      </c>
      <c r="F348" s="194">
        <v>312.05753247211459</v>
      </c>
      <c r="G348" s="32">
        <f t="shared" si="10"/>
        <v>31.205753247211462</v>
      </c>
      <c r="H348" s="211">
        <f t="shared" si="11"/>
        <v>280.85177922490311</v>
      </c>
    </row>
    <row r="349" spans="1:8" ht="12.6" customHeight="1">
      <c r="A349" s="41" t="s">
        <v>2724</v>
      </c>
      <c r="B349" s="47" t="s">
        <v>318</v>
      </c>
      <c r="D349" s="18" t="s">
        <v>6573</v>
      </c>
      <c r="E349" s="79">
        <v>5.25</v>
      </c>
      <c r="F349" s="194">
        <v>234.50083373504506</v>
      </c>
      <c r="G349" s="32">
        <f t="shared" si="10"/>
        <v>23.450083373504508</v>
      </c>
      <c r="H349" s="211">
        <f t="shared" si="11"/>
        <v>211.05075036154057</v>
      </c>
    </row>
    <row r="350" spans="1:8" ht="12.6" customHeight="1">
      <c r="A350" s="41" t="s">
        <v>2725</v>
      </c>
      <c r="B350" s="47" t="s">
        <v>347</v>
      </c>
      <c r="D350" s="18" t="s">
        <v>6573</v>
      </c>
      <c r="E350" s="79">
        <v>5.25</v>
      </c>
      <c r="F350" s="194">
        <v>234.50083373504506</v>
      </c>
      <c r="G350" s="32">
        <f t="shared" si="10"/>
        <v>23.450083373504508</v>
      </c>
      <c r="H350" s="211">
        <f t="shared" si="11"/>
        <v>211.05075036154057</v>
      </c>
    </row>
    <row r="351" spans="1:8" ht="12.6" customHeight="1">
      <c r="F351" s="194"/>
      <c r="G351" s="32">
        <f t="shared" si="10"/>
        <v>0</v>
      </c>
      <c r="H351" s="211">
        <f t="shared" si="11"/>
        <v>0</v>
      </c>
    </row>
    <row r="352" spans="1:8" ht="12.6" customHeight="1">
      <c r="A352" s="41" t="s">
        <v>2726</v>
      </c>
      <c r="B352" s="47" t="s">
        <v>347</v>
      </c>
      <c r="D352" s="18" t="s">
        <v>6574</v>
      </c>
      <c r="E352" s="79">
        <v>6.5</v>
      </c>
      <c r="F352" s="194">
        <v>336.20812084324621</v>
      </c>
      <c r="G352" s="32">
        <f t="shared" si="10"/>
        <v>33.620812084324619</v>
      </c>
      <c r="H352" s="211">
        <f t="shared" si="11"/>
        <v>302.58730875892161</v>
      </c>
    </row>
    <row r="353" spans="1:8" ht="12.6" customHeight="1">
      <c r="A353" s="41" t="s">
        <v>2727</v>
      </c>
      <c r="B353" s="47" t="s">
        <v>347</v>
      </c>
      <c r="D353" s="18" t="s">
        <v>6575</v>
      </c>
      <c r="E353" s="79">
        <v>6.5</v>
      </c>
      <c r="F353" s="194">
        <v>254.47168547149519</v>
      </c>
      <c r="G353" s="32">
        <f t="shared" si="10"/>
        <v>25.44716854714952</v>
      </c>
      <c r="H353" s="211">
        <f t="shared" si="11"/>
        <v>229.02451692434568</v>
      </c>
    </row>
    <row r="354" spans="1:8" ht="12.6" customHeight="1">
      <c r="F354" s="194"/>
      <c r="G354" s="32">
        <f t="shared" si="10"/>
        <v>0</v>
      </c>
      <c r="H354" s="211">
        <f t="shared" si="11"/>
        <v>0</v>
      </c>
    </row>
    <row r="355" spans="1:8" ht="12.6" customHeight="1">
      <c r="A355" s="41" t="s">
        <v>2728</v>
      </c>
      <c r="B355" s="47" t="s">
        <v>347</v>
      </c>
      <c r="C355" s="47"/>
      <c r="D355" s="18" t="s">
        <v>6576</v>
      </c>
      <c r="E355" s="79">
        <v>6.25</v>
      </c>
      <c r="F355" s="194">
        <v>397.89735832752075</v>
      </c>
      <c r="G355" s="32">
        <f t="shared" si="10"/>
        <v>39.789735832752079</v>
      </c>
      <c r="H355" s="211">
        <f t="shared" si="11"/>
        <v>358.10762249476869</v>
      </c>
    </row>
    <row r="356" spans="1:8" ht="12.6" customHeight="1">
      <c r="A356" s="41" t="s">
        <v>2729</v>
      </c>
      <c r="B356" s="47" t="s">
        <v>318</v>
      </c>
      <c r="C356" s="47"/>
      <c r="D356" s="18" t="s">
        <v>6577</v>
      </c>
      <c r="E356" s="79">
        <v>6.25</v>
      </c>
      <c r="F356" s="194">
        <v>311.19337315142258</v>
      </c>
      <c r="G356" s="32">
        <f t="shared" si="10"/>
        <v>31.119337315142261</v>
      </c>
      <c r="H356" s="211">
        <f t="shared" si="11"/>
        <v>280.0740358362803</v>
      </c>
    </row>
    <row r="357" spans="1:8" ht="12.6" customHeight="1">
      <c r="A357" s="41" t="s">
        <v>2730</v>
      </c>
      <c r="B357" s="47" t="s">
        <v>347</v>
      </c>
      <c r="C357" s="47"/>
      <c r="D357" s="18" t="s">
        <v>6577</v>
      </c>
      <c r="E357" s="79">
        <v>6.25</v>
      </c>
      <c r="F357" s="194">
        <v>311.19337315142258</v>
      </c>
      <c r="G357" s="32">
        <f t="shared" si="10"/>
        <v>31.119337315142261</v>
      </c>
      <c r="H357" s="211">
        <f t="shared" si="11"/>
        <v>280.0740358362803</v>
      </c>
    </row>
    <row r="358" spans="1:8" ht="12.6" customHeight="1">
      <c r="C358" s="47"/>
      <c r="F358" s="194"/>
      <c r="G358" s="32">
        <f t="shared" si="10"/>
        <v>0</v>
      </c>
      <c r="H358" s="211">
        <f t="shared" si="11"/>
        <v>0</v>
      </c>
    </row>
    <row r="359" spans="1:8" ht="12.6" customHeight="1">
      <c r="A359" s="41" t="s">
        <v>2732</v>
      </c>
      <c r="B359" s="47" t="s">
        <v>347</v>
      </c>
      <c r="D359" s="18" t="s">
        <v>6307</v>
      </c>
      <c r="E359" s="79">
        <v>6.5</v>
      </c>
      <c r="F359" s="194">
        <v>480.15252329709364</v>
      </c>
      <c r="G359" s="32">
        <f t="shared" si="10"/>
        <v>48.015252329709369</v>
      </c>
      <c r="H359" s="211">
        <f t="shared" si="11"/>
        <v>432.13727096738427</v>
      </c>
    </row>
    <row r="360" spans="1:8" ht="12.6" customHeight="1">
      <c r="A360" s="41" t="s">
        <v>2733</v>
      </c>
      <c r="B360" s="47" t="s">
        <v>347</v>
      </c>
      <c r="D360" s="18" t="s">
        <v>6309</v>
      </c>
      <c r="E360" s="79">
        <v>6.5</v>
      </c>
      <c r="F360" s="194">
        <v>423.39966005816507</v>
      </c>
      <c r="G360" s="32">
        <f t="shared" si="10"/>
        <v>42.339966005816507</v>
      </c>
      <c r="H360" s="211">
        <f t="shared" si="11"/>
        <v>381.05969405234856</v>
      </c>
    </row>
    <row r="361" spans="1:8" ht="12.6" customHeight="1">
      <c r="A361" s="41" t="s">
        <v>2734</v>
      </c>
      <c r="B361" s="47" t="s">
        <v>347</v>
      </c>
      <c r="D361" s="18" t="s">
        <v>6310</v>
      </c>
      <c r="E361" s="79">
        <v>6.5</v>
      </c>
      <c r="F361" s="194">
        <v>416.07670996281945</v>
      </c>
      <c r="G361" s="32">
        <f t="shared" si="10"/>
        <v>41.607670996281946</v>
      </c>
      <c r="H361" s="211">
        <f t="shared" si="11"/>
        <v>374.46903896653748</v>
      </c>
    </row>
    <row r="362" spans="1:8" ht="12.6" customHeight="1">
      <c r="A362" s="41" t="s">
        <v>2735</v>
      </c>
      <c r="B362" s="47" t="s">
        <v>347</v>
      </c>
      <c r="D362" s="18" t="s">
        <v>6308</v>
      </c>
      <c r="E362" s="79">
        <v>7.5</v>
      </c>
      <c r="F362" s="194">
        <v>466.63993681163447</v>
      </c>
      <c r="G362" s="32">
        <f t="shared" si="10"/>
        <v>46.663993681163447</v>
      </c>
      <c r="H362" s="211">
        <f t="shared" si="11"/>
        <v>419.97594313047102</v>
      </c>
    </row>
    <row r="363" spans="1:8" ht="12.6" customHeight="1">
      <c r="F363" s="194"/>
      <c r="G363" s="32">
        <f t="shared" si="10"/>
        <v>0</v>
      </c>
      <c r="H363" s="211">
        <f t="shared" si="11"/>
        <v>0</v>
      </c>
    </row>
    <row r="364" spans="1:8" ht="12.6" customHeight="1">
      <c r="A364" s="41" t="s">
        <v>2736</v>
      </c>
      <c r="B364" s="47" t="s">
        <v>347</v>
      </c>
      <c r="D364" s="18" t="s">
        <v>278</v>
      </c>
      <c r="E364" s="79">
        <v>6</v>
      </c>
      <c r="F364" s="194">
        <v>347.74547056768836</v>
      </c>
      <c r="G364" s="32">
        <f t="shared" si="10"/>
        <v>34.774547056768839</v>
      </c>
      <c r="H364" s="211">
        <f t="shared" si="11"/>
        <v>312.97092351091953</v>
      </c>
    </row>
    <row r="365" spans="1:8" ht="12.6" customHeight="1">
      <c r="F365" s="194"/>
      <c r="G365" s="32">
        <f t="shared" si="10"/>
        <v>0</v>
      </c>
      <c r="H365" s="211">
        <f t="shared" si="11"/>
        <v>0</v>
      </c>
    </row>
    <row r="366" spans="1:8" ht="12.6" customHeight="1">
      <c r="A366" s="41" t="s">
        <v>2731</v>
      </c>
      <c r="B366" s="47" t="s">
        <v>348</v>
      </c>
      <c r="D366" s="18" t="s">
        <v>40</v>
      </c>
      <c r="E366" s="79">
        <v>3</v>
      </c>
      <c r="F366" s="194">
        <v>139.9564294755501</v>
      </c>
      <c r="G366" s="32">
        <f t="shared" si="10"/>
        <v>13.995642947555011</v>
      </c>
      <c r="H366" s="211">
        <f t="shared" si="11"/>
        <v>125.96078652799508</v>
      </c>
    </row>
    <row r="367" spans="1:8" ht="12.6" customHeight="1">
      <c r="A367" s="41"/>
      <c r="F367" s="194"/>
      <c r="G367" s="32">
        <f t="shared" si="10"/>
        <v>0</v>
      </c>
      <c r="H367" s="211">
        <f t="shared" si="11"/>
        <v>0</v>
      </c>
    </row>
    <row r="368" spans="1:8" ht="12.6" customHeight="1">
      <c r="A368" s="85" t="s">
        <v>4834</v>
      </c>
      <c r="B368" s="47" t="s">
        <v>318</v>
      </c>
      <c r="D368" s="18" t="s">
        <v>7440</v>
      </c>
      <c r="E368" s="79">
        <v>3.07</v>
      </c>
      <c r="F368" s="194">
        <v>185.10336000000001</v>
      </c>
      <c r="G368" s="32">
        <f t="shared" si="10"/>
        <v>18.510336000000002</v>
      </c>
      <c r="H368" s="211">
        <f t="shared" si="11"/>
        <v>166.59302400000001</v>
      </c>
    </row>
    <row r="369" spans="1:8" ht="12.6" customHeight="1">
      <c r="A369" s="85"/>
      <c r="F369" s="194"/>
      <c r="G369" s="32">
        <f t="shared" si="10"/>
        <v>0</v>
      </c>
      <c r="H369" s="211">
        <f t="shared" si="11"/>
        <v>0</v>
      </c>
    </row>
    <row r="370" spans="1:8" ht="12.6" customHeight="1">
      <c r="A370" s="85" t="s">
        <v>5267</v>
      </c>
      <c r="B370" s="47" t="s">
        <v>318</v>
      </c>
      <c r="D370" s="18" t="s">
        <v>5382</v>
      </c>
      <c r="E370" s="79">
        <v>0.5</v>
      </c>
      <c r="F370" s="194">
        <v>21.689177702400002</v>
      </c>
      <c r="G370" s="32">
        <f t="shared" si="10"/>
        <v>2.1689177702400002</v>
      </c>
      <c r="H370" s="211">
        <f t="shared" si="11"/>
        <v>19.520259932160002</v>
      </c>
    </row>
    <row r="371" spans="1:8" ht="12.6" customHeight="1">
      <c r="A371" s="85" t="s">
        <v>917</v>
      </c>
      <c r="B371" s="47" t="s">
        <v>5679</v>
      </c>
      <c r="D371" s="18" t="s">
        <v>5383</v>
      </c>
      <c r="E371" s="79">
        <v>1.22</v>
      </c>
      <c r="F371" s="194">
        <v>64.858983321600007</v>
      </c>
      <c r="G371" s="32">
        <f t="shared" si="10"/>
        <v>6.4858983321600014</v>
      </c>
      <c r="H371" s="211">
        <f t="shared" si="11"/>
        <v>58.373084989440002</v>
      </c>
    </row>
    <row r="372" spans="1:8" ht="12.6" customHeight="1">
      <c r="A372" s="85"/>
      <c r="F372" s="194"/>
      <c r="G372" s="32">
        <f t="shared" si="10"/>
        <v>0</v>
      </c>
      <c r="H372" s="211">
        <f t="shared" si="11"/>
        <v>0</v>
      </c>
    </row>
    <row r="373" spans="1:8" ht="12.6" customHeight="1">
      <c r="A373" s="85" t="s">
        <v>7439</v>
      </c>
      <c r="B373" s="47" t="s">
        <v>318</v>
      </c>
      <c r="D373" s="18" t="s">
        <v>7441</v>
      </c>
      <c r="E373" s="79">
        <v>3.57</v>
      </c>
      <c r="F373" s="194">
        <v>214.18924800000002</v>
      </c>
      <c r="G373" s="32">
        <f t="shared" si="10"/>
        <v>21.418924800000003</v>
      </c>
      <c r="H373" s="211">
        <f t="shared" si="11"/>
        <v>192.77032320000001</v>
      </c>
    </row>
    <row r="374" spans="1:8" ht="12.6" customHeight="1">
      <c r="A374" s="85" t="s">
        <v>7438</v>
      </c>
      <c r="B374" s="47" t="s">
        <v>318</v>
      </c>
      <c r="D374" s="18" t="s">
        <v>7442</v>
      </c>
      <c r="E374" s="79">
        <v>4.29</v>
      </c>
      <c r="F374" s="194">
        <v>257.36671999999999</v>
      </c>
      <c r="G374" s="32">
        <f t="shared" si="10"/>
        <v>25.736671999999999</v>
      </c>
      <c r="H374" s="211">
        <f t="shared" si="11"/>
        <v>231.63004799999999</v>
      </c>
    </row>
    <row r="375" spans="1:8" ht="12.6" customHeight="1">
      <c r="F375" s="194"/>
      <c r="G375" s="32">
        <f t="shared" si="10"/>
        <v>0</v>
      </c>
      <c r="H375" s="211">
        <f t="shared" si="11"/>
        <v>0</v>
      </c>
    </row>
    <row r="376" spans="1:8" ht="12.6" customHeight="1">
      <c r="A376" s="41" t="s">
        <v>2737</v>
      </c>
      <c r="B376" s="47" t="s">
        <v>348</v>
      </c>
      <c r="D376" s="18" t="s">
        <v>7076</v>
      </c>
      <c r="E376" s="79">
        <v>21.5</v>
      </c>
      <c r="F376" s="194">
        <v>463.65489833153987</v>
      </c>
      <c r="G376" s="32">
        <f t="shared" si="10"/>
        <v>46.365489833153987</v>
      </c>
      <c r="H376" s="211">
        <f t="shared" si="11"/>
        <v>417.28940849838591</v>
      </c>
    </row>
    <row r="377" spans="1:8" ht="12.6" customHeight="1">
      <c r="A377" s="41" t="s">
        <v>2738</v>
      </c>
      <c r="B377" s="47" t="s">
        <v>349</v>
      </c>
      <c r="D377" s="18" t="s">
        <v>7076</v>
      </c>
      <c r="E377" s="79">
        <v>38</v>
      </c>
      <c r="F377" s="194">
        <v>685.74575556775096</v>
      </c>
      <c r="G377" s="32">
        <f t="shared" si="10"/>
        <v>68.574575556775102</v>
      </c>
      <c r="H377" s="211">
        <f t="shared" si="11"/>
        <v>617.17118001097583</v>
      </c>
    </row>
    <row r="378" spans="1:8" ht="12.6" customHeight="1">
      <c r="F378" s="194" t="s">
        <v>350</v>
      </c>
      <c r="G378" s="32" t="e">
        <f t="shared" si="10"/>
        <v>#VALUE!</v>
      </c>
      <c r="H378" s="211" t="e">
        <f t="shared" si="11"/>
        <v>#VALUE!</v>
      </c>
    </row>
    <row r="379" spans="1:8" ht="12.6" customHeight="1">
      <c r="A379" s="41" t="s">
        <v>2739</v>
      </c>
      <c r="B379" s="47" t="s">
        <v>348</v>
      </c>
      <c r="D379" s="18" t="s">
        <v>7077</v>
      </c>
      <c r="E379" s="79">
        <v>20</v>
      </c>
      <c r="F379" s="194">
        <v>421.48859890890253</v>
      </c>
      <c r="G379" s="32">
        <f t="shared" si="10"/>
        <v>42.148859890890257</v>
      </c>
      <c r="H379" s="211">
        <f t="shared" si="11"/>
        <v>379.33973901801227</v>
      </c>
    </row>
    <row r="380" spans="1:8" ht="12.6" customHeight="1">
      <c r="A380" s="41" t="s">
        <v>2740</v>
      </c>
      <c r="B380" s="47" t="s">
        <v>349</v>
      </c>
      <c r="D380" s="18" t="s">
        <v>7078</v>
      </c>
      <c r="E380" s="79">
        <v>37.25</v>
      </c>
      <c r="F380" s="194">
        <v>646.64021727938166</v>
      </c>
      <c r="G380" s="32">
        <f t="shared" si="10"/>
        <v>64.664021727938163</v>
      </c>
      <c r="H380" s="211">
        <f t="shared" si="11"/>
        <v>581.97619555144354</v>
      </c>
    </row>
    <row r="381" spans="1:8" ht="12.6" customHeight="1">
      <c r="F381" s="194" t="s">
        <v>350</v>
      </c>
      <c r="G381" s="32" t="e">
        <f t="shared" si="10"/>
        <v>#VALUE!</v>
      </c>
      <c r="H381" s="211" t="e">
        <f t="shared" si="11"/>
        <v>#VALUE!</v>
      </c>
    </row>
    <row r="382" spans="1:8" ht="12.6" customHeight="1">
      <c r="A382" s="41" t="s">
        <v>2741</v>
      </c>
      <c r="B382" s="47" t="s">
        <v>347</v>
      </c>
      <c r="D382" s="18" t="s">
        <v>326</v>
      </c>
      <c r="E382" s="79">
        <v>5.5</v>
      </c>
      <c r="F382" s="194">
        <v>269.06008215812074</v>
      </c>
      <c r="G382" s="32">
        <f t="shared" si="10"/>
        <v>26.906008215812076</v>
      </c>
      <c r="H382" s="211">
        <f t="shared" si="11"/>
        <v>242.15407394230866</v>
      </c>
    </row>
    <row r="383" spans="1:8" ht="12.6" customHeight="1">
      <c r="A383" s="41" t="s">
        <v>2742</v>
      </c>
      <c r="B383" s="47" t="s">
        <v>348</v>
      </c>
      <c r="D383" s="18" t="s">
        <v>326</v>
      </c>
      <c r="E383" s="79">
        <v>7.75</v>
      </c>
      <c r="F383" s="194">
        <v>290.40284160968889</v>
      </c>
      <c r="G383" s="32">
        <f t="shared" si="10"/>
        <v>29.040284160968891</v>
      </c>
      <c r="H383" s="211">
        <f t="shared" si="11"/>
        <v>261.36255744872</v>
      </c>
    </row>
    <row r="384" spans="1:8" ht="12.6" customHeight="1">
      <c r="A384" s="41" t="s">
        <v>2743</v>
      </c>
      <c r="B384" s="47" t="s">
        <v>349</v>
      </c>
      <c r="D384" s="18" t="s">
        <v>326</v>
      </c>
      <c r="E384" s="79">
        <v>16</v>
      </c>
      <c r="F384" s="194">
        <v>502.79771257875967</v>
      </c>
      <c r="G384" s="32">
        <f t="shared" si="10"/>
        <v>50.279771257875971</v>
      </c>
      <c r="H384" s="211">
        <f t="shared" si="11"/>
        <v>452.51794132088372</v>
      </c>
    </row>
    <row r="385" spans="1:8" ht="12.6" customHeight="1">
      <c r="F385" s="194"/>
      <c r="G385" s="32">
        <f t="shared" si="10"/>
        <v>0</v>
      </c>
      <c r="H385" s="211">
        <f t="shared" si="11"/>
        <v>0</v>
      </c>
    </row>
    <row r="386" spans="1:8" ht="12.6" customHeight="1">
      <c r="A386" s="41" t="s">
        <v>2744</v>
      </c>
      <c r="B386" s="47" t="s">
        <v>347</v>
      </c>
      <c r="D386" s="18" t="s">
        <v>7079</v>
      </c>
      <c r="E386" s="79">
        <v>6.25</v>
      </c>
      <c r="F386" s="194">
        <v>330.50928486202019</v>
      </c>
      <c r="G386" s="32">
        <f t="shared" si="10"/>
        <v>33.050928486202018</v>
      </c>
      <c r="H386" s="211">
        <f t="shared" si="11"/>
        <v>297.4583563758182</v>
      </c>
    </row>
    <row r="387" spans="1:8" ht="12.6" customHeight="1">
      <c r="A387" s="41" t="s">
        <v>2745</v>
      </c>
      <c r="B387" s="47" t="s">
        <v>348</v>
      </c>
      <c r="D387" s="18" t="s">
        <v>7079</v>
      </c>
      <c r="E387" s="79">
        <v>10</v>
      </c>
      <c r="F387" s="194">
        <v>330.3730204691683</v>
      </c>
      <c r="G387" s="32">
        <f t="shared" ref="G387:G450" si="12">F387*0.1</f>
        <v>33.037302046916828</v>
      </c>
      <c r="H387" s="211">
        <f t="shared" ref="H387:H450" si="13">F387-G387</f>
        <v>297.33571842225149</v>
      </c>
    </row>
    <row r="388" spans="1:8" ht="12.6" customHeight="1">
      <c r="A388" s="41" t="s">
        <v>2746</v>
      </c>
      <c r="B388" s="47" t="s">
        <v>349</v>
      </c>
      <c r="D388" s="18" t="s">
        <v>7080</v>
      </c>
      <c r="E388" s="79">
        <v>17.75</v>
      </c>
      <c r="F388" s="194">
        <v>570.23801338430849</v>
      </c>
      <c r="G388" s="32">
        <f t="shared" si="12"/>
        <v>57.02380133843085</v>
      </c>
      <c r="H388" s="211">
        <f t="shared" si="13"/>
        <v>513.21421204587762</v>
      </c>
    </row>
    <row r="389" spans="1:8" ht="12.6" customHeight="1">
      <c r="F389" s="194"/>
      <c r="G389" s="32">
        <f t="shared" si="12"/>
        <v>0</v>
      </c>
      <c r="H389" s="211">
        <f t="shared" si="13"/>
        <v>0</v>
      </c>
    </row>
    <row r="390" spans="1:8" ht="12.6" customHeight="1">
      <c r="A390" s="41" t="s">
        <v>2747</v>
      </c>
      <c r="B390" s="47" t="s">
        <v>347</v>
      </c>
      <c r="D390" s="18" t="s">
        <v>7081</v>
      </c>
      <c r="E390" s="79">
        <v>5.75</v>
      </c>
      <c r="F390" s="194">
        <v>290.10977561799433</v>
      </c>
      <c r="G390" s="32">
        <f t="shared" si="12"/>
        <v>29.010977561799436</v>
      </c>
      <c r="H390" s="211">
        <f t="shared" si="13"/>
        <v>261.09879805619488</v>
      </c>
    </row>
    <row r="391" spans="1:8" ht="12.6" customHeight="1">
      <c r="A391" s="41" t="s">
        <v>2748</v>
      </c>
      <c r="B391" s="47" t="s">
        <v>348</v>
      </c>
      <c r="D391" s="18" t="s">
        <v>7081</v>
      </c>
      <c r="E391" s="79">
        <v>10</v>
      </c>
      <c r="F391" s="194">
        <v>303.71709667485845</v>
      </c>
      <c r="G391" s="32">
        <f t="shared" si="12"/>
        <v>30.371709667485845</v>
      </c>
      <c r="H391" s="211">
        <f t="shared" si="13"/>
        <v>273.34538700737261</v>
      </c>
    </row>
    <row r="392" spans="1:8" ht="12.6" customHeight="1">
      <c r="A392" s="41" t="s">
        <v>2749</v>
      </c>
      <c r="B392" s="47" t="s">
        <v>349</v>
      </c>
      <c r="D392" s="18" t="s">
        <v>7081</v>
      </c>
      <c r="E392" s="79">
        <v>18</v>
      </c>
      <c r="F392" s="194">
        <v>524.60225789293725</v>
      </c>
      <c r="G392" s="32">
        <f t="shared" si="12"/>
        <v>52.46022578929373</v>
      </c>
      <c r="H392" s="211">
        <f t="shared" si="13"/>
        <v>472.14203210364349</v>
      </c>
    </row>
    <row r="393" spans="1:8" ht="12.6" customHeight="1">
      <c r="F393" s="194"/>
      <c r="G393" s="32">
        <f t="shared" si="12"/>
        <v>0</v>
      </c>
      <c r="H393" s="211">
        <f t="shared" si="13"/>
        <v>0</v>
      </c>
    </row>
    <row r="394" spans="1:8" ht="12.6" customHeight="1">
      <c r="A394" s="41" t="s">
        <v>2750</v>
      </c>
      <c r="B394" s="47" t="s">
        <v>347</v>
      </c>
      <c r="D394" s="18" t="s">
        <v>6578</v>
      </c>
      <c r="E394" s="79">
        <v>4.5</v>
      </c>
      <c r="F394" s="194">
        <v>248.52697163356612</v>
      </c>
      <c r="G394" s="32">
        <f t="shared" si="12"/>
        <v>24.852697163356613</v>
      </c>
      <c r="H394" s="211">
        <f t="shared" si="13"/>
        <v>223.6742744702095</v>
      </c>
    </row>
    <row r="395" spans="1:8" ht="12.6" customHeight="1">
      <c r="A395" s="41" t="s">
        <v>2751</v>
      </c>
      <c r="B395" s="47" t="s">
        <v>348</v>
      </c>
      <c r="D395" s="18" t="s">
        <v>6578</v>
      </c>
      <c r="E395" s="79">
        <v>8</v>
      </c>
      <c r="F395" s="194">
        <v>260.65593506433913</v>
      </c>
      <c r="G395" s="32">
        <f t="shared" si="12"/>
        <v>26.065593506433913</v>
      </c>
      <c r="H395" s="211">
        <f t="shared" si="13"/>
        <v>234.59034155790522</v>
      </c>
    </row>
    <row r="396" spans="1:8" ht="12.6" customHeight="1">
      <c r="A396" s="41" t="s">
        <v>2752</v>
      </c>
      <c r="B396" s="47" t="s">
        <v>349</v>
      </c>
      <c r="D396" s="18" t="s">
        <v>6578</v>
      </c>
      <c r="E396" s="79">
        <v>16.5</v>
      </c>
      <c r="F396" s="194">
        <v>475.10338109147676</v>
      </c>
      <c r="G396" s="32">
        <f t="shared" si="12"/>
        <v>47.510338109147682</v>
      </c>
      <c r="H396" s="211">
        <f t="shared" si="13"/>
        <v>427.59304298232905</v>
      </c>
    </row>
    <row r="397" spans="1:8" ht="12.6" customHeight="1">
      <c r="F397" s="194"/>
      <c r="G397" s="32">
        <f t="shared" si="12"/>
        <v>0</v>
      </c>
      <c r="H397" s="211">
        <f t="shared" si="13"/>
        <v>0</v>
      </c>
    </row>
    <row r="398" spans="1:8" ht="12.6" customHeight="1">
      <c r="A398" s="41" t="s">
        <v>2753</v>
      </c>
      <c r="B398" s="47" t="s">
        <v>0</v>
      </c>
      <c r="D398" s="18" t="s">
        <v>43</v>
      </c>
      <c r="E398" s="79">
        <v>17</v>
      </c>
      <c r="F398" s="194">
        <v>786.90625529277668</v>
      </c>
      <c r="G398" s="32">
        <f t="shared" si="12"/>
        <v>78.690625529277668</v>
      </c>
      <c r="H398" s="211">
        <f t="shared" si="13"/>
        <v>708.21562976349901</v>
      </c>
    </row>
    <row r="399" spans="1:8" ht="12.6" customHeight="1">
      <c r="A399" s="41" t="s">
        <v>2754</v>
      </c>
      <c r="B399" s="47" t="s">
        <v>44</v>
      </c>
      <c r="D399" s="18" t="s">
        <v>43</v>
      </c>
      <c r="E399" s="79">
        <v>35</v>
      </c>
      <c r="F399" s="194">
        <v>1538.2081199686777</v>
      </c>
      <c r="G399" s="32">
        <f t="shared" si="12"/>
        <v>153.82081199686777</v>
      </c>
      <c r="H399" s="211">
        <f t="shared" si="13"/>
        <v>1384.3873079718098</v>
      </c>
    </row>
    <row r="400" spans="1:8" ht="12.6" customHeight="1">
      <c r="F400" s="194"/>
      <c r="G400" s="32">
        <f t="shared" si="12"/>
        <v>0</v>
      </c>
      <c r="H400" s="211">
        <f t="shared" si="13"/>
        <v>0</v>
      </c>
    </row>
    <row r="401" spans="1:8" ht="12.6" customHeight="1">
      <c r="A401" s="41" t="s">
        <v>2755</v>
      </c>
      <c r="B401" s="47" t="s">
        <v>318</v>
      </c>
      <c r="D401" s="18" t="s">
        <v>45</v>
      </c>
      <c r="E401" s="79">
        <v>4</v>
      </c>
      <c r="F401" s="194">
        <v>210.80142750193946</v>
      </c>
      <c r="G401" s="32">
        <f t="shared" si="12"/>
        <v>21.080142750193946</v>
      </c>
      <c r="H401" s="211">
        <f t="shared" si="13"/>
        <v>189.72128475174551</v>
      </c>
    </row>
    <row r="402" spans="1:8" ht="12.6" customHeight="1">
      <c r="A402" s="41" t="s">
        <v>2756</v>
      </c>
      <c r="B402" s="47" t="s">
        <v>347</v>
      </c>
      <c r="D402" s="18" t="s">
        <v>45</v>
      </c>
      <c r="E402" s="79">
        <v>6.5</v>
      </c>
      <c r="F402" s="194">
        <v>280.12061529768692</v>
      </c>
      <c r="G402" s="32">
        <f t="shared" si="12"/>
        <v>28.012061529768694</v>
      </c>
      <c r="H402" s="211">
        <f t="shared" si="13"/>
        <v>252.10855376791824</v>
      </c>
    </row>
    <row r="403" spans="1:8" ht="12.6" customHeight="1">
      <c r="A403" s="41" t="s">
        <v>2757</v>
      </c>
      <c r="B403" s="47" t="s">
        <v>348</v>
      </c>
      <c r="D403" s="18" t="s">
        <v>45</v>
      </c>
      <c r="E403" s="79">
        <v>9.25</v>
      </c>
      <c r="F403" s="194">
        <v>336.77976028738118</v>
      </c>
      <c r="G403" s="32">
        <f t="shared" si="12"/>
        <v>33.677976028738122</v>
      </c>
      <c r="H403" s="211">
        <f t="shared" si="13"/>
        <v>303.10178425864308</v>
      </c>
    </row>
    <row r="404" spans="1:8" ht="12.6" customHeight="1">
      <c r="A404" s="41" t="s">
        <v>2758</v>
      </c>
      <c r="B404" s="47" t="s">
        <v>349</v>
      </c>
      <c r="D404" s="18" t="s">
        <v>45</v>
      </c>
      <c r="E404" s="79">
        <v>22</v>
      </c>
      <c r="F404" s="194">
        <v>751.94352523610746</v>
      </c>
      <c r="G404" s="32">
        <f t="shared" si="12"/>
        <v>75.194352523610746</v>
      </c>
      <c r="H404" s="211">
        <f t="shared" si="13"/>
        <v>676.74917271249672</v>
      </c>
    </row>
    <row r="405" spans="1:8" ht="12.6" customHeight="1">
      <c r="A405" s="41" t="s">
        <v>2759</v>
      </c>
      <c r="B405" s="47" t="s">
        <v>347</v>
      </c>
      <c r="D405" s="18" t="s">
        <v>6579</v>
      </c>
      <c r="E405" s="79">
        <v>6.5</v>
      </c>
      <c r="F405" s="194">
        <v>329.72403800779159</v>
      </c>
      <c r="G405" s="32">
        <f t="shared" si="12"/>
        <v>32.972403800779162</v>
      </c>
      <c r="H405" s="211">
        <f t="shared" si="13"/>
        <v>296.75163420701244</v>
      </c>
    </row>
    <row r="406" spans="1:8" ht="12.6" customHeight="1">
      <c r="A406" s="41" t="s">
        <v>2760</v>
      </c>
      <c r="B406" s="47" t="s">
        <v>348</v>
      </c>
      <c r="D406" s="18" t="s">
        <v>6579</v>
      </c>
      <c r="E406" s="79">
        <v>9.25</v>
      </c>
      <c r="F406" s="194">
        <v>404.56067613017871</v>
      </c>
      <c r="G406" s="32">
        <f t="shared" si="12"/>
        <v>40.456067613017872</v>
      </c>
      <c r="H406" s="211">
        <f t="shared" si="13"/>
        <v>364.10460851716084</v>
      </c>
    </row>
    <row r="407" spans="1:8" ht="12.6" customHeight="1">
      <c r="A407" s="41" t="s">
        <v>2761</v>
      </c>
      <c r="B407" s="47" t="s">
        <v>349</v>
      </c>
      <c r="D407" s="18" t="s">
        <v>6579</v>
      </c>
      <c r="E407" s="79">
        <v>22</v>
      </c>
      <c r="F407" s="194">
        <v>843.1136075904069</v>
      </c>
      <c r="G407" s="32">
        <f t="shared" si="12"/>
        <v>84.311360759040696</v>
      </c>
      <c r="H407" s="211">
        <f t="shared" si="13"/>
        <v>758.80224683136623</v>
      </c>
    </row>
    <row r="408" spans="1:8" ht="12.6" customHeight="1">
      <c r="F408" s="194"/>
      <c r="G408" s="32">
        <f t="shared" si="12"/>
        <v>0</v>
      </c>
      <c r="H408" s="211">
        <f t="shared" si="13"/>
        <v>0</v>
      </c>
    </row>
    <row r="409" spans="1:8" ht="12.6" customHeight="1">
      <c r="A409" s="41" t="s">
        <v>2762</v>
      </c>
      <c r="B409" s="47" t="s">
        <v>318</v>
      </c>
      <c r="D409" s="18" t="s">
        <v>6311</v>
      </c>
      <c r="E409" s="79">
        <v>4.75</v>
      </c>
      <c r="F409" s="194">
        <v>216.48915573133417</v>
      </c>
      <c r="G409" s="32">
        <f t="shared" si="12"/>
        <v>21.648915573133419</v>
      </c>
      <c r="H409" s="211">
        <f t="shared" si="13"/>
        <v>194.84024015820074</v>
      </c>
    </row>
    <row r="410" spans="1:8" ht="12.6" customHeight="1">
      <c r="A410" s="41" t="s">
        <v>2763</v>
      </c>
      <c r="B410" s="47" t="s">
        <v>347</v>
      </c>
      <c r="D410" s="18" t="s">
        <v>6311</v>
      </c>
      <c r="E410" s="79">
        <v>7.25</v>
      </c>
      <c r="F410" s="194">
        <v>292.38477929231914</v>
      </c>
      <c r="G410" s="32">
        <f t="shared" si="12"/>
        <v>29.238477929231916</v>
      </c>
      <c r="H410" s="211">
        <f t="shared" si="13"/>
        <v>263.14630136308722</v>
      </c>
    </row>
    <row r="411" spans="1:8" ht="12.6" customHeight="1">
      <c r="A411" s="41" t="s">
        <v>2764</v>
      </c>
      <c r="B411" s="47" t="s">
        <v>348</v>
      </c>
      <c r="D411" s="18" t="s">
        <v>6311</v>
      </c>
      <c r="E411" s="79">
        <v>9.25</v>
      </c>
      <c r="F411" s="194">
        <v>354.93363149682682</v>
      </c>
      <c r="G411" s="32">
        <f t="shared" si="12"/>
        <v>35.493363149682686</v>
      </c>
      <c r="H411" s="211">
        <f t="shared" si="13"/>
        <v>319.44026834714413</v>
      </c>
    </row>
    <row r="412" spans="1:8" ht="12.6" customHeight="1">
      <c r="A412" s="41" t="s">
        <v>2765</v>
      </c>
      <c r="B412" s="47" t="s">
        <v>349</v>
      </c>
      <c r="D412" s="18" t="s">
        <v>6311</v>
      </c>
      <c r="E412" s="79">
        <v>22.5</v>
      </c>
      <c r="F412" s="194">
        <v>762.80191549222457</v>
      </c>
      <c r="G412" s="32">
        <f t="shared" si="12"/>
        <v>76.280191549222465</v>
      </c>
      <c r="H412" s="211">
        <f t="shared" si="13"/>
        <v>686.52172394300214</v>
      </c>
    </row>
    <row r="413" spans="1:8" ht="12.6" customHeight="1">
      <c r="A413" s="41" t="s">
        <v>2766</v>
      </c>
      <c r="B413" s="47" t="s">
        <v>347</v>
      </c>
      <c r="D413" s="18" t="s">
        <v>6580</v>
      </c>
      <c r="E413" s="79">
        <v>6.75</v>
      </c>
      <c r="F413" s="194">
        <v>342.0863830254313</v>
      </c>
      <c r="G413" s="32">
        <f t="shared" si="12"/>
        <v>34.208638302543129</v>
      </c>
      <c r="H413" s="211">
        <f t="shared" si="13"/>
        <v>307.87774472288817</v>
      </c>
    </row>
    <row r="414" spans="1:8" ht="12.6" customHeight="1">
      <c r="A414" s="41" t="s">
        <v>2767</v>
      </c>
      <c r="B414" s="47" t="s">
        <v>348</v>
      </c>
      <c r="D414" s="18" t="s">
        <v>6580</v>
      </c>
      <c r="E414" s="79">
        <v>9.75</v>
      </c>
      <c r="F414" s="194">
        <v>435.03041795452395</v>
      </c>
      <c r="G414" s="32">
        <f t="shared" si="12"/>
        <v>43.503041795452397</v>
      </c>
      <c r="H414" s="211">
        <f t="shared" si="13"/>
        <v>391.52737615907154</v>
      </c>
    </row>
    <row r="415" spans="1:8" ht="12.6" customHeight="1">
      <c r="A415" s="41" t="s">
        <v>2768</v>
      </c>
      <c r="B415" s="47" t="s">
        <v>349</v>
      </c>
      <c r="D415" s="18" t="s">
        <v>6580</v>
      </c>
      <c r="E415" s="79">
        <v>22.75</v>
      </c>
      <c r="F415" s="194">
        <v>855.26627918508848</v>
      </c>
      <c r="G415" s="32">
        <f t="shared" si="12"/>
        <v>85.526627918508851</v>
      </c>
      <c r="H415" s="211">
        <f t="shared" si="13"/>
        <v>769.73965126657959</v>
      </c>
    </row>
    <row r="416" spans="1:8" ht="12.6" customHeight="1">
      <c r="F416" s="194"/>
      <c r="G416" s="32">
        <f t="shared" si="12"/>
        <v>0</v>
      </c>
      <c r="H416" s="211">
        <f t="shared" si="13"/>
        <v>0</v>
      </c>
    </row>
    <row r="417" spans="1:8" ht="11.25" customHeight="1">
      <c r="A417" s="41" t="s">
        <v>2769</v>
      </c>
      <c r="B417" s="47" t="s">
        <v>0</v>
      </c>
      <c r="D417" s="18" t="s">
        <v>8016</v>
      </c>
      <c r="E417" s="79">
        <v>10</v>
      </c>
      <c r="F417" s="194">
        <v>43.265072762598948</v>
      </c>
      <c r="G417" s="32">
        <f t="shared" si="12"/>
        <v>4.3265072762598953</v>
      </c>
      <c r="H417" s="211">
        <f t="shared" si="13"/>
        <v>38.938565486339051</v>
      </c>
    </row>
    <row r="418" spans="1:8" ht="12.6" customHeight="1">
      <c r="A418" s="41" t="s">
        <v>2770</v>
      </c>
      <c r="B418" s="47" t="s">
        <v>44</v>
      </c>
      <c r="D418" s="18" t="s">
        <v>8017</v>
      </c>
      <c r="E418" s="79">
        <v>12</v>
      </c>
      <c r="F418" s="194">
        <v>73.555728975004257</v>
      </c>
      <c r="G418" s="32">
        <f t="shared" si="12"/>
        <v>7.3555728975004264</v>
      </c>
      <c r="H418" s="211">
        <f t="shared" si="13"/>
        <v>66.200156077503834</v>
      </c>
    </row>
    <row r="419" spans="1:8" ht="12.6" customHeight="1">
      <c r="A419" s="41" t="s">
        <v>2771</v>
      </c>
      <c r="B419" s="47" t="s">
        <v>57</v>
      </c>
      <c r="D419" s="18" t="s">
        <v>8017</v>
      </c>
      <c r="E419" s="79">
        <v>19</v>
      </c>
      <c r="F419" s="194">
        <v>87.593081832829455</v>
      </c>
      <c r="G419" s="32">
        <f t="shared" si="12"/>
        <v>8.7593081832829451</v>
      </c>
      <c r="H419" s="211">
        <f t="shared" si="13"/>
        <v>78.833773649546515</v>
      </c>
    </row>
    <row r="420" spans="1:8" s="45" customFormat="1" ht="12.6" customHeight="1">
      <c r="A420" s="41" t="s">
        <v>2772</v>
      </c>
      <c r="B420" s="47" t="s">
        <v>58</v>
      </c>
      <c r="C420" s="17"/>
      <c r="D420" s="18" t="s">
        <v>8017</v>
      </c>
      <c r="E420" s="79">
        <v>20</v>
      </c>
      <c r="F420" s="194">
        <v>130.5473815777747</v>
      </c>
      <c r="G420" s="32">
        <f t="shared" si="12"/>
        <v>13.054738157777471</v>
      </c>
      <c r="H420" s="211">
        <f t="shared" si="13"/>
        <v>117.49264341999722</v>
      </c>
    </row>
    <row r="421" spans="1:8" s="45" customFormat="1" ht="12.6" customHeight="1">
      <c r="A421" s="41" t="s">
        <v>8015</v>
      </c>
      <c r="B421" s="47" t="s">
        <v>44</v>
      </c>
      <c r="C421" s="17"/>
      <c r="D421" s="18" t="s">
        <v>8016</v>
      </c>
      <c r="E421" s="79">
        <v>9.35</v>
      </c>
      <c r="F421" s="194">
        <v>76.19</v>
      </c>
      <c r="G421" s="32">
        <f t="shared" si="12"/>
        <v>7.6189999999999998</v>
      </c>
      <c r="H421" s="211">
        <f t="shared" si="13"/>
        <v>68.570999999999998</v>
      </c>
    </row>
    <row r="422" spans="1:8" s="45" customFormat="1" ht="12.6" customHeight="1">
      <c r="A422" s="41" t="s">
        <v>8018</v>
      </c>
      <c r="B422" s="47" t="s">
        <v>57</v>
      </c>
      <c r="C422" s="17"/>
      <c r="D422" s="18" t="s">
        <v>8016</v>
      </c>
      <c r="E422" s="79">
        <v>13.02</v>
      </c>
      <c r="F422" s="194">
        <v>96.09</v>
      </c>
      <c r="G422" s="32">
        <f t="shared" si="12"/>
        <v>9.6090000000000018</v>
      </c>
      <c r="H422" s="211">
        <f t="shared" si="13"/>
        <v>86.480999999999995</v>
      </c>
    </row>
    <row r="423" spans="1:8" ht="12.6" customHeight="1">
      <c r="F423" s="194" t="s">
        <v>350</v>
      </c>
      <c r="G423" s="32" t="e">
        <f t="shared" si="12"/>
        <v>#VALUE!</v>
      </c>
      <c r="H423" s="211" t="e">
        <f t="shared" si="13"/>
        <v>#VALUE!</v>
      </c>
    </row>
    <row r="424" spans="1:8" ht="12.6" customHeight="1">
      <c r="A424" s="41" t="s">
        <v>2773</v>
      </c>
      <c r="B424" s="47" t="s">
        <v>57</v>
      </c>
      <c r="D424" s="18" t="s">
        <v>59</v>
      </c>
      <c r="E424" s="79">
        <v>27</v>
      </c>
      <c r="F424" s="194">
        <v>166.13521530987612</v>
      </c>
      <c r="G424" s="32">
        <f t="shared" si="12"/>
        <v>16.613521530987612</v>
      </c>
      <c r="H424" s="211">
        <f t="shared" si="13"/>
        <v>149.5216937788885</v>
      </c>
    </row>
    <row r="425" spans="1:8" ht="12.6" customHeight="1">
      <c r="A425" s="41" t="s">
        <v>2774</v>
      </c>
      <c r="B425" s="47" t="s">
        <v>58</v>
      </c>
      <c r="D425" s="18" t="s">
        <v>59</v>
      </c>
      <c r="E425" s="79">
        <v>36</v>
      </c>
      <c r="F425" s="194">
        <v>293.13429516966033</v>
      </c>
      <c r="G425" s="32">
        <f t="shared" si="12"/>
        <v>29.313429516966035</v>
      </c>
      <c r="H425" s="211">
        <f t="shared" si="13"/>
        <v>263.82086565269429</v>
      </c>
    </row>
    <row r="426" spans="1:8" ht="12.6" customHeight="1">
      <c r="F426" s="194" t="s">
        <v>350</v>
      </c>
      <c r="G426" s="32" t="e">
        <f t="shared" si="12"/>
        <v>#VALUE!</v>
      </c>
      <c r="H426" s="211" t="e">
        <f t="shared" si="13"/>
        <v>#VALUE!</v>
      </c>
    </row>
    <row r="427" spans="1:8" ht="12.6" customHeight="1">
      <c r="A427" s="41" t="s">
        <v>2775</v>
      </c>
      <c r="B427" s="47" t="s">
        <v>0</v>
      </c>
      <c r="D427" s="18" t="s">
        <v>200</v>
      </c>
      <c r="E427" s="79">
        <v>0.15</v>
      </c>
      <c r="F427" s="194">
        <v>9.9560922144009947</v>
      </c>
      <c r="G427" s="32">
        <f t="shared" si="12"/>
        <v>0.99560922144009956</v>
      </c>
      <c r="H427" s="211">
        <f t="shared" si="13"/>
        <v>8.9604829929608947</v>
      </c>
    </row>
    <row r="428" spans="1:8" ht="12.6" customHeight="1">
      <c r="A428" s="41" t="s">
        <v>2776</v>
      </c>
      <c r="B428" s="47" t="s">
        <v>44</v>
      </c>
      <c r="D428" s="18" t="s">
        <v>200</v>
      </c>
      <c r="E428" s="79">
        <v>0.25</v>
      </c>
      <c r="F428" s="194">
        <v>13.416134715908536</v>
      </c>
      <c r="G428" s="32">
        <f t="shared" si="12"/>
        <v>1.3416134715908536</v>
      </c>
      <c r="H428" s="211">
        <f t="shared" si="13"/>
        <v>12.074521244317681</v>
      </c>
    </row>
    <row r="429" spans="1:8" ht="12.6" customHeight="1">
      <c r="A429" s="41" t="s">
        <v>2777</v>
      </c>
      <c r="B429" s="47" t="s">
        <v>57</v>
      </c>
      <c r="D429" s="18" t="s">
        <v>200</v>
      </c>
      <c r="E429" s="79">
        <v>0.25</v>
      </c>
      <c r="F429" s="194">
        <v>18.194484066780067</v>
      </c>
      <c r="G429" s="32">
        <f t="shared" si="12"/>
        <v>1.8194484066780068</v>
      </c>
      <c r="H429" s="211">
        <f t="shared" si="13"/>
        <v>16.375035660102061</v>
      </c>
    </row>
    <row r="430" spans="1:8" s="45" customFormat="1" ht="12.6" customHeight="1">
      <c r="A430" s="41" t="s">
        <v>2778</v>
      </c>
      <c r="B430" s="47" t="s">
        <v>58</v>
      </c>
      <c r="C430" s="17"/>
      <c r="D430" s="18" t="s">
        <v>200</v>
      </c>
      <c r="E430" s="79">
        <v>0.25</v>
      </c>
      <c r="F430" s="194">
        <v>21.135006744239476</v>
      </c>
      <c r="G430" s="32">
        <f t="shared" si="12"/>
        <v>2.1135006744239475</v>
      </c>
      <c r="H430" s="211">
        <f t="shared" si="13"/>
        <v>19.02150606981553</v>
      </c>
    </row>
    <row r="431" spans="1:8" s="45" customFormat="1" ht="12.6" customHeight="1">
      <c r="A431" s="41" t="s">
        <v>2779</v>
      </c>
      <c r="B431" s="47" t="s">
        <v>0</v>
      </c>
      <c r="C431" s="17"/>
      <c r="D431" s="18" t="s">
        <v>60</v>
      </c>
      <c r="E431" s="79">
        <v>3</v>
      </c>
      <c r="F431" s="194">
        <v>33.018938736367865</v>
      </c>
      <c r="G431" s="32">
        <f t="shared" si="12"/>
        <v>3.3018938736367867</v>
      </c>
      <c r="H431" s="211">
        <f t="shared" si="13"/>
        <v>29.717044862731079</v>
      </c>
    </row>
    <row r="432" spans="1:8" ht="12.6" customHeight="1">
      <c r="A432" s="41" t="s">
        <v>2780</v>
      </c>
      <c r="B432" s="47" t="s">
        <v>241</v>
      </c>
      <c r="D432" s="18" t="s">
        <v>60</v>
      </c>
      <c r="E432" s="79">
        <v>4</v>
      </c>
      <c r="F432" s="194">
        <v>42.821361490502575</v>
      </c>
      <c r="G432" s="32">
        <f t="shared" si="12"/>
        <v>4.2821361490502579</v>
      </c>
      <c r="H432" s="211">
        <f t="shared" si="13"/>
        <v>38.539225341452315</v>
      </c>
    </row>
    <row r="433" spans="1:8" ht="12.6" customHeight="1">
      <c r="A433" s="41" t="s">
        <v>2781</v>
      </c>
      <c r="B433" s="47" t="s">
        <v>58</v>
      </c>
      <c r="D433" s="18" t="s">
        <v>60</v>
      </c>
      <c r="E433" s="79">
        <v>10</v>
      </c>
      <c r="F433" s="194">
        <v>62.669889563353593</v>
      </c>
      <c r="G433" s="32">
        <f t="shared" si="12"/>
        <v>6.2669889563353598</v>
      </c>
      <c r="H433" s="211">
        <f t="shared" si="13"/>
        <v>56.402900607018232</v>
      </c>
    </row>
    <row r="434" spans="1:8" ht="12.6" customHeight="1">
      <c r="F434" s="194"/>
      <c r="G434" s="32">
        <f t="shared" si="12"/>
        <v>0</v>
      </c>
      <c r="H434" s="211">
        <f t="shared" si="13"/>
        <v>0</v>
      </c>
    </row>
    <row r="435" spans="1:8" ht="12.6" customHeight="1">
      <c r="A435" s="44" t="s">
        <v>7531</v>
      </c>
      <c r="B435" s="47" t="s">
        <v>130</v>
      </c>
      <c r="D435" s="18" t="s">
        <v>61</v>
      </c>
      <c r="E435" s="79" t="s">
        <v>39</v>
      </c>
      <c r="F435" s="194">
        <v>36.771000000000001</v>
      </c>
      <c r="G435" s="32">
        <f t="shared" si="12"/>
        <v>3.6771000000000003</v>
      </c>
      <c r="H435" s="211">
        <f t="shared" si="13"/>
        <v>33.093899999999998</v>
      </c>
    </row>
    <row r="436" spans="1:8" s="45" customFormat="1" ht="12.6" customHeight="1">
      <c r="A436" s="41" t="s">
        <v>2782</v>
      </c>
      <c r="B436" s="47" t="s">
        <v>340</v>
      </c>
      <c r="C436" s="17"/>
      <c r="D436" s="18" t="s">
        <v>61</v>
      </c>
      <c r="E436" s="79">
        <v>7</v>
      </c>
      <c r="F436" s="194">
        <v>36.8549323071137</v>
      </c>
      <c r="G436" s="32">
        <f t="shared" si="12"/>
        <v>3.6854932307113701</v>
      </c>
      <c r="H436" s="211">
        <f t="shared" si="13"/>
        <v>33.169439076402327</v>
      </c>
    </row>
    <row r="437" spans="1:8" ht="12.6" customHeight="1">
      <c r="A437" s="41" t="s">
        <v>2783</v>
      </c>
      <c r="B437" s="47" t="s">
        <v>340</v>
      </c>
      <c r="D437" s="18" t="s">
        <v>62</v>
      </c>
      <c r="E437" s="79">
        <v>7</v>
      </c>
      <c r="F437" s="194">
        <v>29.767445324976453</v>
      </c>
      <c r="G437" s="32">
        <f t="shared" si="12"/>
        <v>2.9767445324976456</v>
      </c>
      <c r="H437" s="211">
        <f t="shared" si="13"/>
        <v>26.790700792478809</v>
      </c>
    </row>
    <row r="438" spans="1:8" ht="12.6" customHeight="1">
      <c r="A438" s="41" t="s">
        <v>2784</v>
      </c>
      <c r="B438" s="47" t="s">
        <v>63</v>
      </c>
      <c r="D438" s="18" t="s">
        <v>61</v>
      </c>
      <c r="E438" s="79">
        <v>13</v>
      </c>
      <c r="F438" s="194">
        <v>70.874869821372513</v>
      </c>
      <c r="G438" s="32">
        <f t="shared" si="12"/>
        <v>7.0874869821372517</v>
      </c>
      <c r="H438" s="211">
        <f t="shared" si="13"/>
        <v>63.787382839235264</v>
      </c>
    </row>
    <row r="439" spans="1:8" ht="12.6" customHeight="1">
      <c r="A439" s="41" t="s">
        <v>2785</v>
      </c>
      <c r="B439" s="47" t="s">
        <v>63</v>
      </c>
      <c r="D439" s="18" t="s">
        <v>62</v>
      </c>
      <c r="E439" s="79">
        <v>13</v>
      </c>
      <c r="F439" s="194">
        <v>76.970108626010557</v>
      </c>
      <c r="G439" s="32">
        <f t="shared" si="12"/>
        <v>7.697010862601056</v>
      </c>
      <c r="H439" s="211">
        <f t="shared" si="13"/>
        <v>69.273097763409496</v>
      </c>
    </row>
    <row r="440" spans="1:8" ht="12.6" customHeight="1">
      <c r="A440" s="41" t="s">
        <v>2786</v>
      </c>
      <c r="B440" s="47" t="s">
        <v>64</v>
      </c>
      <c r="D440" s="18" t="s">
        <v>61</v>
      </c>
      <c r="E440" s="79">
        <v>28</v>
      </c>
      <c r="F440" s="194">
        <v>195.33114122770263</v>
      </c>
      <c r="G440" s="32">
        <f t="shared" si="12"/>
        <v>19.533114122770264</v>
      </c>
      <c r="H440" s="211">
        <f t="shared" si="13"/>
        <v>175.79802710493237</v>
      </c>
    </row>
    <row r="441" spans="1:8" ht="12.6" customHeight="1">
      <c r="A441" s="41" t="s">
        <v>2787</v>
      </c>
      <c r="B441" s="47" t="s">
        <v>64</v>
      </c>
      <c r="D441" s="18" t="s">
        <v>62</v>
      </c>
      <c r="E441" s="79">
        <v>28</v>
      </c>
      <c r="F441" s="194">
        <v>294.02945994466535</v>
      </c>
      <c r="G441" s="32">
        <f t="shared" si="12"/>
        <v>29.402945994466535</v>
      </c>
      <c r="H441" s="211">
        <f t="shared" si="13"/>
        <v>264.62651395019884</v>
      </c>
    </row>
    <row r="442" spans="1:8" ht="12.6" customHeight="1">
      <c r="A442" s="41" t="s">
        <v>2788</v>
      </c>
      <c r="B442" s="47" t="s">
        <v>65</v>
      </c>
      <c r="D442" s="18" t="s">
        <v>61</v>
      </c>
      <c r="E442" s="79">
        <v>20</v>
      </c>
      <c r="F442" s="194">
        <v>140.33224224631758</v>
      </c>
      <c r="G442" s="32">
        <f t="shared" si="12"/>
        <v>14.033224224631759</v>
      </c>
      <c r="H442" s="211">
        <f t="shared" si="13"/>
        <v>126.29901802168581</v>
      </c>
    </row>
    <row r="443" spans="1:8" ht="12.6" customHeight="1">
      <c r="A443" s="41" t="s">
        <v>2789</v>
      </c>
      <c r="B443" s="47" t="s">
        <v>65</v>
      </c>
      <c r="D443" s="18" t="s">
        <v>62</v>
      </c>
      <c r="E443" s="79">
        <v>20</v>
      </c>
      <c r="F443" s="194">
        <v>235.02106832767129</v>
      </c>
      <c r="G443" s="32">
        <f t="shared" si="12"/>
        <v>23.502106832767129</v>
      </c>
      <c r="H443" s="211">
        <f t="shared" si="13"/>
        <v>211.51896149490415</v>
      </c>
    </row>
    <row r="444" spans="1:8" ht="12.6" customHeight="1">
      <c r="F444" s="194"/>
      <c r="G444" s="32">
        <f t="shared" si="12"/>
        <v>0</v>
      </c>
      <c r="H444" s="211">
        <f t="shared" si="13"/>
        <v>0</v>
      </c>
    </row>
    <row r="445" spans="1:8" ht="12.6" customHeight="1">
      <c r="D445" s="23" t="s">
        <v>430</v>
      </c>
      <c r="F445" s="194"/>
      <c r="G445" s="32">
        <f t="shared" si="12"/>
        <v>0</v>
      </c>
      <c r="H445" s="211">
        <f t="shared" si="13"/>
        <v>0</v>
      </c>
    </row>
    <row r="446" spans="1:8" ht="12.6" customHeight="1">
      <c r="A446" s="41" t="s">
        <v>2790</v>
      </c>
      <c r="B446" s="50" t="s">
        <v>153</v>
      </c>
      <c r="C446" s="50"/>
      <c r="D446" s="51" t="s">
        <v>7091</v>
      </c>
      <c r="E446" s="161">
        <v>1</v>
      </c>
      <c r="F446" s="194">
        <v>70.816026338355087</v>
      </c>
      <c r="G446" s="32">
        <f t="shared" si="12"/>
        <v>7.0816026338355087</v>
      </c>
      <c r="H446" s="211">
        <f t="shared" si="13"/>
        <v>63.734423704519578</v>
      </c>
    </row>
    <row r="447" spans="1:8" ht="12.6" customHeight="1">
      <c r="A447" s="41" t="s">
        <v>2791</v>
      </c>
      <c r="B447" s="50" t="s">
        <v>153</v>
      </c>
      <c r="C447" s="50"/>
      <c r="D447" s="51" t="s">
        <v>7090</v>
      </c>
      <c r="E447" s="161">
        <v>1</v>
      </c>
      <c r="F447" s="194">
        <v>70.816026338355087</v>
      </c>
      <c r="G447" s="32">
        <f t="shared" si="12"/>
        <v>7.0816026338355087</v>
      </c>
      <c r="H447" s="211">
        <f t="shared" si="13"/>
        <v>63.734423704519578</v>
      </c>
    </row>
    <row r="448" spans="1:8" ht="12.6" customHeight="1">
      <c r="A448" s="41" t="s">
        <v>2792</v>
      </c>
      <c r="B448" s="50" t="s">
        <v>153</v>
      </c>
      <c r="C448" s="50"/>
      <c r="D448" s="51" t="s">
        <v>7089</v>
      </c>
      <c r="E448" s="161">
        <v>1</v>
      </c>
      <c r="F448" s="194">
        <v>79.893714350101632</v>
      </c>
      <c r="G448" s="32">
        <f t="shared" si="12"/>
        <v>7.9893714350101632</v>
      </c>
      <c r="H448" s="211">
        <f t="shared" si="13"/>
        <v>71.904342915091462</v>
      </c>
    </row>
    <row r="449" spans="1:8" ht="12.6" customHeight="1">
      <c r="A449" s="41" t="s">
        <v>2793</v>
      </c>
      <c r="B449" s="50" t="s">
        <v>153</v>
      </c>
      <c r="C449" s="50"/>
      <c r="D449" s="51" t="s">
        <v>7088</v>
      </c>
      <c r="E449" s="161">
        <v>1</v>
      </c>
      <c r="F449" s="194">
        <v>79.893714350101632</v>
      </c>
      <c r="G449" s="32">
        <f t="shared" si="12"/>
        <v>7.9893714350101632</v>
      </c>
      <c r="H449" s="211">
        <f t="shared" si="13"/>
        <v>71.904342915091462</v>
      </c>
    </row>
    <row r="450" spans="1:8" ht="12.6" customHeight="1">
      <c r="A450" s="41" t="s">
        <v>2363</v>
      </c>
      <c r="B450" s="50" t="s">
        <v>155</v>
      </c>
      <c r="C450" s="50"/>
      <c r="D450" s="51" t="s">
        <v>7087</v>
      </c>
      <c r="E450" s="161">
        <v>0.4</v>
      </c>
      <c r="F450" s="194">
        <v>84.462372312768849</v>
      </c>
      <c r="G450" s="32">
        <f t="shared" si="12"/>
        <v>8.4462372312768856</v>
      </c>
      <c r="H450" s="211">
        <f t="shared" si="13"/>
        <v>76.016135081491967</v>
      </c>
    </row>
    <row r="451" spans="1:8" ht="12.6" customHeight="1">
      <c r="A451" s="41" t="s">
        <v>2364</v>
      </c>
      <c r="B451" s="50" t="s">
        <v>155</v>
      </c>
      <c r="C451" s="50"/>
      <c r="D451" s="82" t="s">
        <v>7086</v>
      </c>
      <c r="E451" s="161">
        <v>0.4</v>
      </c>
      <c r="F451" s="194">
        <v>93.538925755335057</v>
      </c>
      <c r="G451" s="32">
        <f t="shared" ref="G451:G514" si="14">F451*0.1</f>
        <v>9.3538925755335054</v>
      </c>
      <c r="H451" s="211">
        <f t="shared" ref="H451:H514" si="15">F451-G451</f>
        <v>84.18503317980155</v>
      </c>
    </row>
    <row r="452" spans="1:8" ht="12.6" customHeight="1">
      <c r="A452" s="41" t="s">
        <v>2794</v>
      </c>
      <c r="B452" s="50" t="s">
        <v>67</v>
      </c>
      <c r="C452" s="50"/>
      <c r="D452" s="51" t="s">
        <v>7082</v>
      </c>
      <c r="E452" s="161">
        <v>6.4</v>
      </c>
      <c r="F452" s="194">
        <v>90.459200746975441</v>
      </c>
      <c r="G452" s="32">
        <f t="shared" si="14"/>
        <v>9.0459200746975448</v>
      </c>
      <c r="H452" s="211">
        <f t="shared" si="15"/>
        <v>81.413280672277892</v>
      </c>
    </row>
    <row r="453" spans="1:8" ht="12.6" customHeight="1">
      <c r="A453" s="41" t="s">
        <v>4311</v>
      </c>
      <c r="B453" s="50" t="s">
        <v>67</v>
      </c>
      <c r="C453" s="50"/>
      <c r="D453" s="51" t="s">
        <v>7083</v>
      </c>
      <c r="E453" s="161">
        <v>6.4</v>
      </c>
      <c r="F453" s="194">
        <v>90.460606365628195</v>
      </c>
      <c r="G453" s="32">
        <f t="shared" si="14"/>
        <v>9.0460606365628191</v>
      </c>
      <c r="H453" s="211">
        <f t="shared" si="15"/>
        <v>81.414545729065381</v>
      </c>
    </row>
    <row r="454" spans="1:8" ht="12.6" customHeight="1">
      <c r="A454" s="41" t="s">
        <v>2795</v>
      </c>
      <c r="B454" s="50" t="s">
        <v>67</v>
      </c>
      <c r="C454" s="50"/>
      <c r="D454" s="51" t="s">
        <v>7084</v>
      </c>
      <c r="E454" s="161">
        <v>6.4</v>
      </c>
      <c r="F454" s="194">
        <v>118.06723089179373</v>
      </c>
      <c r="G454" s="32">
        <f t="shared" si="14"/>
        <v>11.806723089179373</v>
      </c>
      <c r="H454" s="211">
        <f t="shared" si="15"/>
        <v>106.26050780261436</v>
      </c>
    </row>
    <row r="455" spans="1:8" ht="12.6" customHeight="1">
      <c r="A455" s="41" t="s">
        <v>2796</v>
      </c>
      <c r="B455" s="50" t="s">
        <v>240</v>
      </c>
      <c r="C455" s="50"/>
      <c r="D455" s="51" t="s">
        <v>7082</v>
      </c>
      <c r="E455" s="161">
        <v>11</v>
      </c>
      <c r="F455" s="194">
        <v>96.648485731029055</v>
      </c>
      <c r="G455" s="32">
        <f t="shared" si="14"/>
        <v>9.6648485731029066</v>
      </c>
      <c r="H455" s="211">
        <f t="shared" si="15"/>
        <v>86.983637157926154</v>
      </c>
    </row>
    <row r="456" spans="1:8" ht="12.6" customHeight="1">
      <c r="A456" s="41" t="s">
        <v>2365</v>
      </c>
      <c r="B456" s="50" t="s">
        <v>240</v>
      </c>
      <c r="C456" s="50"/>
      <c r="D456" s="51" t="s">
        <v>7085</v>
      </c>
      <c r="E456" s="161">
        <v>11</v>
      </c>
      <c r="F456" s="194">
        <v>96.648485731029055</v>
      </c>
      <c r="G456" s="32">
        <f t="shared" si="14"/>
        <v>9.6648485731029066</v>
      </c>
      <c r="H456" s="211">
        <f t="shared" si="15"/>
        <v>86.983637157926154</v>
      </c>
    </row>
    <row r="457" spans="1:8" ht="12.6" customHeight="1">
      <c r="A457" s="41" t="s">
        <v>2797</v>
      </c>
      <c r="B457" s="50" t="s">
        <v>240</v>
      </c>
      <c r="C457" s="50"/>
      <c r="D457" s="51" t="s">
        <v>7092</v>
      </c>
      <c r="E457" s="161">
        <v>11</v>
      </c>
      <c r="F457" s="194">
        <v>124.26233879703734</v>
      </c>
      <c r="G457" s="32">
        <f t="shared" si="14"/>
        <v>12.426233879703735</v>
      </c>
      <c r="H457" s="211">
        <f t="shared" si="15"/>
        <v>111.83610491733361</v>
      </c>
    </row>
    <row r="458" spans="1:8" ht="12.6" customHeight="1">
      <c r="A458" s="41" t="s">
        <v>2366</v>
      </c>
      <c r="B458" s="50" t="s">
        <v>240</v>
      </c>
      <c r="C458" s="50"/>
      <c r="D458" s="51" t="s">
        <v>7093</v>
      </c>
      <c r="E458" s="161">
        <v>11</v>
      </c>
      <c r="F458" s="194">
        <v>124.26233879703734</v>
      </c>
      <c r="G458" s="32">
        <f t="shared" si="14"/>
        <v>12.426233879703735</v>
      </c>
      <c r="H458" s="211">
        <f t="shared" si="15"/>
        <v>111.83610491733361</v>
      </c>
    </row>
    <row r="459" spans="1:8" ht="12.6" customHeight="1">
      <c r="A459" s="41" t="s">
        <v>2798</v>
      </c>
      <c r="B459" s="50" t="s">
        <v>55</v>
      </c>
      <c r="C459" s="50"/>
      <c r="D459" s="51" t="s">
        <v>7094</v>
      </c>
      <c r="E459" s="161">
        <v>10</v>
      </c>
      <c r="F459" s="194">
        <v>107.15461314923172</v>
      </c>
      <c r="G459" s="32">
        <f t="shared" si="14"/>
        <v>10.715461314923173</v>
      </c>
      <c r="H459" s="211">
        <f t="shared" si="15"/>
        <v>96.439151834308547</v>
      </c>
    </row>
    <row r="460" spans="1:8" ht="12.6" customHeight="1">
      <c r="A460" s="41" t="s">
        <v>2799</v>
      </c>
      <c r="B460" s="50" t="s">
        <v>55</v>
      </c>
      <c r="C460" s="50"/>
      <c r="D460" s="51" t="s">
        <v>7095</v>
      </c>
      <c r="E460" s="161">
        <v>10</v>
      </c>
      <c r="F460" s="194">
        <v>107.15461314923172</v>
      </c>
      <c r="G460" s="32">
        <f t="shared" si="14"/>
        <v>10.715461314923173</v>
      </c>
      <c r="H460" s="211">
        <f t="shared" si="15"/>
        <v>96.439151834308547</v>
      </c>
    </row>
    <row r="461" spans="1:8" ht="12.6" customHeight="1">
      <c r="A461" s="41" t="s">
        <v>2800</v>
      </c>
      <c r="B461" s="50" t="s">
        <v>55</v>
      </c>
      <c r="C461" s="50"/>
      <c r="D461" s="51" t="s">
        <v>7096</v>
      </c>
      <c r="E461" s="161">
        <v>10</v>
      </c>
      <c r="F461" s="194">
        <v>136.28286154327913</v>
      </c>
      <c r="G461" s="32">
        <f t="shared" si="14"/>
        <v>13.628286154327913</v>
      </c>
      <c r="H461" s="211">
        <f t="shared" si="15"/>
        <v>122.65457538895122</v>
      </c>
    </row>
    <row r="462" spans="1:8" ht="12.6" customHeight="1">
      <c r="A462" s="41" t="s">
        <v>2801</v>
      </c>
      <c r="B462" s="50" t="s">
        <v>55</v>
      </c>
      <c r="C462" s="50"/>
      <c r="D462" s="51" t="s">
        <v>7097</v>
      </c>
      <c r="E462" s="161">
        <v>10</v>
      </c>
      <c r="F462" s="194">
        <v>136.28286154327913</v>
      </c>
      <c r="G462" s="32">
        <f t="shared" si="14"/>
        <v>13.628286154327913</v>
      </c>
      <c r="H462" s="211">
        <f t="shared" si="15"/>
        <v>122.65457538895122</v>
      </c>
    </row>
    <row r="463" spans="1:8" ht="12.6" customHeight="1">
      <c r="A463" s="41" t="s">
        <v>2802</v>
      </c>
      <c r="B463" s="50" t="s">
        <v>56</v>
      </c>
      <c r="C463" s="50"/>
      <c r="D463" s="51" t="s">
        <v>7094</v>
      </c>
      <c r="E463" s="161">
        <v>19</v>
      </c>
      <c r="F463" s="194">
        <v>119.90415242183691</v>
      </c>
      <c r="G463" s="32">
        <f t="shared" si="14"/>
        <v>11.990415242183692</v>
      </c>
      <c r="H463" s="211">
        <f t="shared" si="15"/>
        <v>107.91373717965322</v>
      </c>
    </row>
    <row r="464" spans="1:8" ht="12.6" customHeight="1">
      <c r="A464" s="41" t="s">
        <v>2367</v>
      </c>
      <c r="B464" s="50" t="s">
        <v>56</v>
      </c>
      <c r="C464" s="50"/>
      <c r="D464" s="51" t="s">
        <v>7098</v>
      </c>
      <c r="E464" s="161">
        <v>19</v>
      </c>
      <c r="F464" s="194">
        <v>119.90415242183691</v>
      </c>
      <c r="G464" s="32">
        <f t="shared" si="14"/>
        <v>11.990415242183692</v>
      </c>
      <c r="H464" s="211">
        <f t="shared" si="15"/>
        <v>107.91373717965322</v>
      </c>
    </row>
    <row r="465" spans="1:8" ht="12.6" customHeight="1">
      <c r="A465" s="41" t="s">
        <v>2368</v>
      </c>
      <c r="B465" s="50" t="s">
        <v>56</v>
      </c>
      <c r="C465" s="50"/>
      <c r="D465" s="51" t="s">
        <v>7098</v>
      </c>
      <c r="E465" s="161">
        <v>19</v>
      </c>
      <c r="F465" s="194">
        <v>148.71860779506295</v>
      </c>
      <c r="G465" s="32">
        <f t="shared" si="14"/>
        <v>14.871860779506296</v>
      </c>
      <c r="H465" s="211">
        <f t="shared" si="15"/>
        <v>133.84674701555664</v>
      </c>
    </row>
    <row r="466" spans="1:8" ht="12.6" customHeight="1">
      <c r="A466" s="41" t="s">
        <v>7492</v>
      </c>
      <c r="B466" s="50" t="s">
        <v>56</v>
      </c>
      <c r="C466" s="50"/>
      <c r="D466" s="51" t="s">
        <v>7491</v>
      </c>
      <c r="E466" s="161">
        <v>19</v>
      </c>
      <c r="F466" s="194">
        <v>150.69806399999999</v>
      </c>
      <c r="G466" s="32">
        <f t="shared" si="14"/>
        <v>15.069806399999999</v>
      </c>
      <c r="H466" s="211">
        <f t="shared" si="15"/>
        <v>135.62825759999998</v>
      </c>
    </row>
    <row r="467" spans="1:8" ht="12.6" customHeight="1">
      <c r="A467" s="41" t="s">
        <v>2803</v>
      </c>
      <c r="B467" s="50" t="s">
        <v>56</v>
      </c>
      <c r="C467" s="50"/>
      <c r="D467" s="51" t="s">
        <v>7095</v>
      </c>
      <c r="E467" s="161">
        <v>19</v>
      </c>
      <c r="F467" s="194">
        <v>119.90415242183691</v>
      </c>
      <c r="G467" s="32">
        <f t="shared" si="14"/>
        <v>11.990415242183692</v>
      </c>
      <c r="H467" s="211">
        <f t="shared" si="15"/>
        <v>107.91373717965322</v>
      </c>
    </row>
    <row r="468" spans="1:8" ht="12.6" customHeight="1">
      <c r="A468" s="41" t="s">
        <v>2804</v>
      </c>
      <c r="B468" s="50" t="s">
        <v>56</v>
      </c>
      <c r="C468" s="50"/>
      <c r="D468" s="51" t="s">
        <v>7099</v>
      </c>
      <c r="E468" s="161">
        <v>19</v>
      </c>
      <c r="F468" s="194">
        <v>119.90415242183691</v>
      </c>
      <c r="G468" s="32">
        <f t="shared" si="14"/>
        <v>11.990415242183692</v>
      </c>
      <c r="H468" s="211">
        <f t="shared" si="15"/>
        <v>107.91373717965322</v>
      </c>
    </row>
    <row r="469" spans="1:8" ht="12.6" customHeight="1">
      <c r="A469" s="41" t="s">
        <v>2805</v>
      </c>
      <c r="B469" s="50" t="s">
        <v>56</v>
      </c>
      <c r="C469" s="50"/>
      <c r="D469" s="51" t="s">
        <v>7096</v>
      </c>
      <c r="E469" s="161">
        <v>19</v>
      </c>
      <c r="F469" s="194">
        <v>184.3990555167226</v>
      </c>
      <c r="G469" s="32">
        <f t="shared" si="14"/>
        <v>18.439905551672261</v>
      </c>
      <c r="H469" s="211">
        <f t="shared" si="15"/>
        <v>165.95914996505033</v>
      </c>
    </row>
    <row r="470" spans="1:8" ht="12.6" customHeight="1">
      <c r="A470" s="41" t="s">
        <v>2806</v>
      </c>
      <c r="B470" s="50" t="s">
        <v>398</v>
      </c>
      <c r="C470" s="50"/>
      <c r="D470" s="51" t="s">
        <v>7101</v>
      </c>
      <c r="E470" s="162">
        <v>15</v>
      </c>
      <c r="F470" s="194">
        <v>152.47649301665447</v>
      </c>
      <c r="G470" s="32">
        <f t="shared" si="14"/>
        <v>15.247649301665447</v>
      </c>
      <c r="H470" s="211">
        <f t="shared" si="15"/>
        <v>137.22884371498901</v>
      </c>
    </row>
    <row r="471" spans="1:8" ht="12.6" customHeight="1">
      <c r="A471" s="41" t="s">
        <v>2807</v>
      </c>
      <c r="B471" s="50" t="s">
        <v>398</v>
      </c>
      <c r="C471" s="50"/>
      <c r="D471" s="51" t="s">
        <v>7100</v>
      </c>
      <c r="E471" s="162">
        <v>15</v>
      </c>
      <c r="F471" s="194">
        <v>165.68311839604979</v>
      </c>
      <c r="G471" s="32">
        <f t="shared" si="14"/>
        <v>16.568311839604981</v>
      </c>
      <c r="H471" s="211">
        <f t="shared" si="15"/>
        <v>149.11480655644482</v>
      </c>
    </row>
    <row r="472" spans="1:8" ht="12.6" customHeight="1">
      <c r="A472" s="41" t="s">
        <v>2808</v>
      </c>
      <c r="B472" s="50" t="s">
        <v>399</v>
      </c>
      <c r="C472" s="50"/>
      <c r="D472" s="51" t="s">
        <v>7101</v>
      </c>
      <c r="E472" s="162">
        <v>28</v>
      </c>
      <c r="F472" s="194">
        <v>188.49456223318711</v>
      </c>
      <c r="G472" s="32">
        <f t="shared" si="14"/>
        <v>18.849456223318711</v>
      </c>
      <c r="H472" s="211">
        <f t="shared" si="15"/>
        <v>169.64510600986841</v>
      </c>
    </row>
    <row r="473" spans="1:8" ht="12.6" customHeight="1">
      <c r="A473" s="41" t="s">
        <v>2369</v>
      </c>
      <c r="B473" s="50" t="s">
        <v>399</v>
      </c>
      <c r="C473" s="50"/>
      <c r="D473" s="51" t="s">
        <v>7102</v>
      </c>
      <c r="E473" s="162">
        <v>28</v>
      </c>
      <c r="F473" s="194">
        <v>197.91929034484644</v>
      </c>
      <c r="G473" s="32">
        <f t="shared" si="14"/>
        <v>19.791929034484646</v>
      </c>
      <c r="H473" s="211">
        <f t="shared" si="15"/>
        <v>178.12736131036181</v>
      </c>
    </row>
    <row r="474" spans="1:8" ht="12.6" customHeight="1">
      <c r="A474" s="41" t="s">
        <v>2809</v>
      </c>
      <c r="B474" s="50" t="s">
        <v>399</v>
      </c>
      <c r="C474" s="50"/>
      <c r="D474" s="51" t="s">
        <v>7103</v>
      </c>
      <c r="E474" s="162">
        <v>28</v>
      </c>
      <c r="F474" s="194">
        <v>211.30600607032437</v>
      </c>
      <c r="G474" s="32">
        <f t="shared" si="14"/>
        <v>21.130600607032438</v>
      </c>
      <c r="H474" s="211">
        <f t="shared" si="15"/>
        <v>190.17540546329192</v>
      </c>
    </row>
    <row r="475" spans="1:8" ht="12.6" customHeight="1">
      <c r="A475" s="41" t="s">
        <v>2370</v>
      </c>
      <c r="B475" s="50" t="s">
        <v>399</v>
      </c>
      <c r="C475" s="50"/>
      <c r="D475" s="82" t="s">
        <v>7104</v>
      </c>
      <c r="E475" s="162">
        <v>28</v>
      </c>
      <c r="F475" s="194">
        <v>220.73073418198371</v>
      </c>
      <c r="G475" s="32">
        <f t="shared" si="14"/>
        <v>22.073073418198373</v>
      </c>
      <c r="H475" s="211">
        <f t="shared" si="15"/>
        <v>198.65766076378534</v>
      </c>
    </row>
    <row r="476" spans="1:8" ht="12.6" customHeight="1">
      <c r="A476" s="41" t="s">
        <v>2810</v>
      </c>
      <c r="B476" s="50" t="s">
        <v>351</v>
      </c>
      <c r="C476" s="50"/>
      <c r="D476" s="51" t="s">
        <v>7094</v>
      </c>
      <c r="E476" s="161">
        <v>20</v>
      </c>
      <c r="F476" s="194">
        <v>164.33871514808732</v>
      </c>
      <c r="G476" s="32">
        <f t="shared" si="14"/>
        <v>16.433871514808732</v>
      </c>
      <c r="H476" s="211">
        <f t="shared" si="15"/>
        <v>147.90484363327857</v>
      </c>
    </row>
    <row r="477" spans="1:8" ht="12.6" customHeight="1">
      <c r="A477" s="41" t="s">
        <v>2371</v>
      </c>
      <c r="B477" s="50" t="s">
        <v>351</v>
      </c>
      <c r="C477" s="50"/>
      <c r="D477" s="51" t="s">
        <v>7098</v>
      </c>
      <c r="E477" s="161">
        <v>20</v>
      </c>
      <c r="F477" s="194">
        <v>172.55056359333534</v>
      </c>
      <c r="G477" s="32">
        <f t="shared" si="14"/>
        <v>17.255056359333533</v>
      </c>
      <c r="H477" s="211">
        <f t="shared" si="15"/>
        <v>155.2955072340018</v>
      </c>
    </row>
    <row r="478" spans="1:8" ht="12.6" customHeight="1">
      <c r="A478" s="41" t="s">
        <v>2372</v>
      </c>
      <c r="B478" s="50" t="s">
        <v>351</v>
      </c>
      <c r="C478" s="50"/>
      <c r="D478" s="51" t="s">
        <v>7105</v>
      </c>
      <c r="E478" s="161">
        <v>20</v>
      </c>
      <c r="F478" s="194">
        <v>203.76622358099686</v>
      </c>
      <c r="G478" s="32">
        <f t="shared" si="14"/>
        <v>20.376622358099688</v>
      </c>
      <c r="H478" s="211">
        <f t="shared" si="15"/>
        <v>183.38960122289717</v>
      </c>
    </row>
    <row r="479" spans="1:8" ht="12.6" customHeight="1">
      <c r="A479" s="41" t="s">
        <v>2811</v>
      </c>
      <c r="B479" s="50" t="s">
        <v>351</v>
      </c>
      <c r="C479" s="50"/>
      <c r="D479" s="51" t="s">
        <v>7106</v>
      </c>
      <c r="E479" s="161">
        <v>20</v>
      </c>
      <c r="F479" s="194">
        <v>164.33871514808732</v>
      </c>
      <c r="G479" s="32">
        <f t="shared" si="14"/>
        <v>16.433871514808732</v>
      </c>
      <c r="H479" s="211">
        <f t="shared" si="15"/>
        <v>147.90484363327857</v>
      </c>
    </row>
    <row r="480" spans="1:8" ht="12.6" customHeight="1">
      <c r="A480" s="41" t="s">
        <v>2812</v>
      </c>
      <c r="B480" s="50" t="s">
        <v>351</v>
      </c>
      <c r="C480" s="50"/>
      <c r="D480" s="51" t="s">
        <v>7096</v>
      </c>
      <c r="E480" s="161">
        <v>20</v>
      </c>
      <c r="F480" s="194">
        <v>206.92744691469326</v>
      </c>
      <c r="G480" s="32">
        <f t="shared" si="14"/>
        <v>20.692744691469329</v>
      </c>
      <c r="H480" s="211">
        <f t="shared" si="15"/>
        <v>186.23470222322393</v>
      </c>
    </row>
    <row r="481" spans="1:8" ht="12.6" customHeight="1">
      <c r="A481" s="41" t="s">
        <v>2813</v>
      </c>
      <c r="B481" s="50" t="s">
        <v>351</v>
      </c>
      <c r="C481" s="50"/>
      <c r="D481" s="51" t="s">
        <v>7097</v>
      </c>
      <c r="E481" s="161">
        <v>20</v>
      </c>
      <c r="F481" s="194">
        <v>206.92744691469326</v>
      </c>
      <c r="G481" s="32">
        <f t="shared" si="14"/>
        <v>20.692744691469329</v>
      </c>
      <c r="H481" s="211">
        <f t="shared" si="15"/>
        <v>186.23470222322393</v>
      </c>
    </row>
    <row r="482" spans="1:8" ht="12.6" customHeight="1">
      <c r="A482" s="41" t="s">
        <v>2814</v>
      </c>
      <c r="B482" s="50" t="s">
        <v>352</v>
      </c>
      <c r="C482" s="50"/>
      <c r="D482" s="51" t="s">
        <v>7094</v>
      </c>
      <c r="E482" s="161">
        <v>37</v>
      </c>
      <c r="F482" s="194">
        <v>204.14076347675652</v>
      </c>
      <c r="G482" s="32">
        <f t="shared" si="14"/>
        <v>20.414076347675653</v>
      </c>
      <c r="H482" s="211">
        <f t="shared" si="15"/>
        <v>183.72668712908086</v>
      </c>
    </row>
    <row r="483" spans="1:8" ht="12.6" customHeight="1">
      <c r="A483" s="41" t="s">
        <v>2373</v>
      </c>
      <c r="B483" s="50" t="s">
        <v>352</v>
      </c>
      <c r="C483" s="50"/>
      <c r="D483" s="51" t="s">
        <v>7098</v>
      </c>
      <c r="E483" s="161">
        <v>37</v>
      </c>
      <c r="F483" s="194">
        <v>214.34352990758529</v>
      </c>
      <c r="G483" s="32">
        <f t="shared" si="14"/>
        <v>21.43435299075853</v>
      </c>
      <c r="H483" s="211">
        <f t="shared" si="15"/>
        <v>192.90917691682677</v>
      </c>
    </row>
    <row r="484" spans="1:8" ht="12.6" customHeight="1">
      <c r="A484" s="41" t="s">
        <v>2374</v>
      </c>
      <c r="B484" s="50" t="s">
        <v>352</v>
      </c>
      <c r="C484" s="50"/>
      <c r="D484" s="82" t="s">
        <v>7107</v>
      </c>
      <c r="E484" s="161">
        <v>37</v>
      </c>
      <c r="F484" s="194">
        <v>245.55918989524685</v>
      </c>
      <c r="G484" s="32">
        <f t="shared" si="14"/>
        <v>24.555918989524685</v>
      </c>
      <c r="H484" s="211">
        <f t="shared" si="15"/>
        <v>221.00327090572216</v>
      </c>
    </row>
    <row r="485" spans="1:8" ht="12" customHeight="1">
      <c r="A485" s="41" t="s">
        <v>2815</v>
      </c>
      <c r="B485" s="50" t="s">
        <v>352</v>
      </c>
      <c r="C485" s="50"/>
      <c r="D485" s="51" t="s">
        <v>7106</v>
      </c>
      <c r="E485" s="161">
        <v>37</v>
      </c>
      <c r="F485" s="194">
        <v>204.14076347675652</v>
      </c>
      <c r="G485" s="32">
        <f t="shared" si="14"/>
        <v>20.414076347675653</v>
      </c>
      <c r="H485" s="211">
        <f t="shared" si="15"/>
        <v>183.72668712908086</v>
      </c>
    </row>
    <row r="486" spans="1:8" ht="12.6" customHeight="1">
      <c r="A486" s="41" t="s">
        <v>2816</v>
      </c>
      <c r="B486" s="50" t="s">
        <v>352</v>
      </c>
      <c r="C486" s="50"/>
      <c r="D486" s="51" t="s">
        <v>7096</v>
      </c>
      <c r="E486" s="161">
        <v>37</v>
      </c>
      <c r="F486" s="194">
        <v>247.95136952210891</v>
      </c>
      <c r="G486" s="32">
        <f t="shared" si="14"/>
        <v>24.795136952210893</v>
      </c>
      <c r="H486" s="211">
        <f t="shared" si="15"/>
        <v>223.15623256989801</v>
      </c>
    </row>
    <row r="487" spans="1:8" ht="12.6" customHeight="1">
      <c r="A487" s="41" t="s">
        <v>2817</v>
      </c>
      <c r="B487" s="50" t="s">
        <v>353</v>
      </c>
      <c r="C487" s="50"/>
      <c r="D487" s="51" t="s">
        <v>7094</v>
      </c>
      <c r="E487" s="161">
        <v>44</v>
      </c>
      <c r="F487" s="194">
        <v>268.54231385930473</v>
      </c>
      <c r="G487" s="32">
        <f t="shared" si="14"/>
        <v>26.854231385930476</v>
      </c>
      <c r="H487" s="211">
        <f t="shared" si="15"/>
        <v>241.68808247337427</v>
      </c>
    </row>
    <row r="488" spans="1:8" ht="12.6" customHeight="1">
      <c r="A488" s="41" t="s">
        <v>2375</v>
      </c>
      <c r="B488" s="50" t="s">
        <v>353</v>
      </c>
      <c r="C488" s="50"/>
      <c r="D488" s="51" t="s">
        <v>7098</v>
      </c>
      <c r="E488" s="161">
        <v>44</v>
      </c>
      <c r="F488" s="194">
        <v>281.97345787316129</v>
      </c>
      <c r="G488" s="32">
        <f t="shared" si="14"/>
        <v>28.197345787316131</v>
      </c>
      <c r="H488" s="211">
        <f t="shared" si="15"/>
        <v>253.77611208584517</v>
      </c>
    </row>
    <row r="489" spans="1:8" ht="12.6" customHeight="1">
      <c r="A489" s="41" t="s">
        <v>2818</v>
      </c>
      <c r="B489" s="50" t="s">
        <v>353</v>
      </c>
      <c r="C489" s="50"/>
      <c r="D489" s="51" t="s">
        <v>7106</v>
      </c>
      <c r="E489" s="161">
        <v>44</v>
      </c>
      <c r="F489" s="194">
        <v>268.54231385930473</v>
      </c>
      <c r="G489" s="32">
        <f t="shared" si="14"/>
        <v>26.854231385930476</v>
      </c>
      <c r="H489" s="211">
        <f t="shared" si="15"/>
        <v>241.68808247337427</v>
      </c>
    </row>
    <row r="490" spans="1:8" ht="12.6" customHeight="1">
      <c r="A490" s="41" t="s">
        <v>4031</v>
      </c>
      <c r="B490" s="50" t="s">
        <v>354</v>
      </c>
      <c r="C490" s="50"/>
      <c r="D490" s="51" t="s">
        <v>7094</v>
      </c>
      <c r="E490" s="161">
        <v>63</v>
      </c>
      <c r="F490" s="194">
        <v>335.3741114261</v>
      </c>
      <c r="G490" s="32">
        <f t="shared" si="14"/>
        <v>33.537411142610004</v>
      </c>
      <c r="H490" s="211">
        <f t="shared" si="15"/>
        <v>301.83670028349002</v>
      </c>
    </row>
    <row r="491" spans="1:8" ht="12.6" customHeight="1">
      <c r="A491" s="41" t="s">
        <v>2376</v>
      </c>
      <c r="B491" s="50" t="s">
        <v>354</v>
      </c>
      <c r="C491" s="50"/>
      <c r="D491" s="51" t="s">
        <v>7098</v>
      </c>
      <c r="E491" s="161">
        <v>63</v>
      </c>
      <c r="F491" s="194">
        <v>352.74905158623841</v>
      </c>
      <c r="G491" s="32">
        <f t="shared" si="14"/>
        <v>35.274905158623845</v>
      </c>
      <c r="H491" s="211">
        <f t="shared" si="15"/>
        <v>317.47414642761458</v>
      </c>
    </row>
    <row r="492" spans="1:8" ht="12.6" customHeight="1">
      <c r="A492" s="41"/>
      <c r="B492" s="50"/>
      <c r="C492" s="50"/>
      <c r="D492" s="51"/>
      <c r="E492" s="161"/>
      <c r="F492" s="194"/>
      <c r="G492" s="32">
        <f t="shared" si="14"/>
        <v>0</v>
      </c>
      <c r="H492" s="211">
        <f t="shared" si="15"/>
        <v>0</v>
      </c>
    </row>
    <row r="493" spans="1:8" ht="12.6" customHeight="1">
      <c r="A493" s="52"/>
      <c r="B493" s="50"/>
      <c r="C493" s="50"/>
      <c r="D493" s="53" t="s">
        <v>431</v>
      </c>
      <c r="E493" s="161"/>
      <c r="F493" s="194"/>
      <c r="G493" s="32">
        <f t="shared" si="14"/>
        <v>0</v>
      </c>
      <c r="H493" s="211">
        <f t="shared" si="15"/>
        <v>0</v>
      </c>
    </row>
    <row r="494" spans="1:8" ht="12.6" customHeight="1">
      <c r="A494" s="41" t="s">
        <v>5453</v>
      </c>
      <c r="B494" s="50" t="s">
        <v>67</v>
      </c>
      <c r="C494" s="50"/>
      <c r="D494" s="51" t="s">
        <v>7108</v>
      </c>
      <c r="E494" s="161">
        <v>7</v>
      </c>
      <c r="F494" s="194">
        <v>85.193154000000007</v>
      </c>
      <c r="G494" s="32">
        <f t="shared" si="14"/>
        <v>8.5193154000000018</v>
      </c>
      <c r="H494" s="211">
        <f t="shared" si="15"/>
        <v>76.673838600000011</v>
      </c>
    </row>
    <row r="495" spans="1:8" ht="12.6" customHeight="1">
      <c r="A495" s="85" t="s">
        <v>5454</v>
      </c>
      <c r="B495" s="50" t="s">
        <v>240</v>
      </c>
      <c r="C495" s="50"/>
      <c r="D495" s="51" t="s">
        <v>7108</v>
      </c>
      <c r="E495" s="161">
        <v>11.5</v>
      </c>
      <c r="F495" s="194">
        <v>88.943796000000006</v>
      </c>
      <c r="G495" s="32">
        <f t="shared" si="14"/>
        <v>8.8943796000000006</v>
      </c>
      <c r="H495" s="211">
        <f t="shared" si="15"/>
        <v>80.049416400000013</v>
      </c>
    </row>
    <row r="496" spans="1:8" ht="12.6" customHeight="1">
      <c r="A496" s="41" t="s">
        <v>6384</v>
      </c>
      <c r="B496" s="50" t="s">
        <v>240</v>
      </c>
      <c r="C496" s="50"/>
      <c r="D496" s="51" t="s">
        <v>7109</v>
      </c>
      <c r="E496" s="161">
        <v>11.5</v>
      </c>
      <c r="F496" s="194">
        <v>100.22724000000001</v>
      </c>
      <c r="G496" s="32">
        <f t="shared" si="14"/>
        <v>10.022724000000002</v>
      </c>
      <c r="H496" s="211">
        <f t="shared" si="15"/>
        <v>90.204516000000012</v>
      </c>
    </row>
    <row r="497" spans="1:8" ht="12.6" customHeight="1">
      <c r="A497" s="41" t="s">
        <v>5455</v>
      </c>
      <c r="B497" s="50" t="s">
        <v>67</v>
      </c>
      <c r="C497" s="50"/>
      <c r="D497" s="51" t="s">
        <v>7111</v>
      </c>
      <c r="E497" s="161">
        <v>7</v>
      </c>
      <c r="F497" s="194">
        <v>112.251357</v>
      </c>
      <c r="G497" s="32">
        <f t="shared" si="14"/>
        <v>11.225135700000001</v>
      </c>
      <c r="H497" s="211">
        <f t="shared" si="15"/>
        <v>101.0262213</v>
      </c>
    </row>
    <row r="498" spans="1:8" ht="12.6" customHeight="1">
      <c r="A498" s="41" t="s">
        <v>5456</v>
      </c>
      <c r="B498" s="50" t="s">
        <v>240</v>
      </c>
      <c r="C498" s="50"/>
      <c r="D498" s="51" t="s">
        <v>7111</v>
      </c>
      <c r="E498" s="161">
        <v>11.5</v>
      </c>
      <c r="F498" s="194">
        <v>116.00199900000001</v>
      </c>
      <c r="G498" s="32">
        <f t="shared" si="14"/>
        <v>11.600199900000002</v>
      </c>
      <c r="H498" s="211">
        <f t="shared" si="15"/>
        <v>104.40179910000001</v>
      </c>
    </row>
    <row r="499" spans="1:8" ht="12.6" customHeight="1">
      <c r="A499" s="41" t="s">
        <v>2819</v>
      </c>
      <c r="B499" s="50" t="s">
        <v>55</v>
      </c>
      <c r="C499" s="50"/>
      <c r="D499" s="51" t="s">
        <v>7108</v>
      </c>
      <c r="E499" s="161">
        <v>10</v>
      </c>
      <c r="F499" s="194">
        <v>102.34118071033724</v>
      </c>
      <c r="G499" s="32">
        <f t="shared" si="14"/>
        <v>10.234118071033725</v>
      </c>
      <c r="H499" s="211">
        <f t="shared" si="15"/>
        <v>92.107062639303521</v>
      </c>
    </row>
    <row r="500" spans="1:8" ht="12.6" customHeight="1">
      <c r="A500" s="41" t="s">
        <v>2820</v>
      </c>
      <c r="B500" s="50" t="s">
        <v>55</v>
      </c>
      <c r="C500" s="50"/>
      <c r="D500" s="51" t="s">
        <v>7110</v>
      </c>
      <c r="E500" s="161">
        <v>10</v>
      </c>
      <c r="F500" s="194">
        <v>102.34118071033724</v>
      </c>
      <c r="G500" s="32">
        <f t="shared" si="14"/>
        <v>10.234118071033725</v>
      </c>
      <c r="H500" s="211">
        <f t="shared" si="15"/>
        <v>92.107062639303521</v>
      </c>
    </row>
    <row r="501" spans="1:8" ht="12.6" customHeight="1">
      <c r="A501" s="41" t="s">
        <v>2821</v>
      </c>
      <c r="B501" s="50" t="s">
        <v>55</v>
      </c>
      <c r="C501" s="50"/>
      <c r="D501" s="51" t="s">
        <v>7112</v>
      </c>
      <c r="E501" s="161">
        <v>10</v>
      </c>
      <c r="F501" s="194">
        <v>124.32334512213423</v>
      </c>
      <c r="G501" s="32">
        <f t="shared" si="14"/>
        <v>12.432334512213423</v>
      </c>
      <c r="H501" s="211">
        <f t="shared" si="15"/>
        <v>111.89101060992081</v>
      </c>
    </row>
    <row r="502" spans="1:8" ht="12.6" customHeight="1">
      <c r="A502" s="41" t="s">
        <v>2822</v>
      </c>
      <c r="B502" s="50" t="s">
        <v>55</v>
      </c>
      <c r="C502" s="50"/>
      <c r="D502" s="51" t="s">
        <v>7113</v>
      </c>
      <c r="E502" s="161">
        <v>10</v>
      </c>
      <c r="F502" s="194">
        <v>124.32334512213423</v>
      </c>
      <c r="G502" s="32">
        <f t="shared" si="14"/>
        <v>12.432334512213423</v>
      </c>
      <c r="H502" s="211">
        <f t="shared" si="15"/>
        <v>111.89101060992081</v>
      </c>
    </row>
    <row r="503" spans="1:8" ht="12.6" customHeight="1">
      <c r="A503" s="41" t="s">
        <v>2823</v>
      </c>
      <c r="B503" s="50" t="s">
        <v>56</v>
      </c>
      <c r="C503" s="50"/>
      <c r="D503" s="51" t="s">
        <v>7114</v>
      </c>
      <c r="E503" s="161">
        <v>18</v>
      </c>
      <c r="F503" s="194">
        <v>109.91514122578521</v>
      </c>
      <c r="G503" s="32">
        <f t="shared" si="14"/>
        <v>10.991514122578522</v>
      </c>
      <c r="H503" s="211">
        <f t="shared" si="15"/>
        <v>98.923627103206684</v>
      </c>
    </row>
    <row r="504" spans="1:8" ht="12.6" customHeight="1">
      <c r="A504" s="41" t="s">
        <v>2824</v>
      </c>
      <c r="B504" s="50" t="s">
        <v>56</v>
      </c>
      <c r="C504" s="50"/>
      <c r="D504" s="51" t="s">
        <v>7115</v>
      </c>
      <c r="E504" s="161">
        <v>18</v>
      </c>
      <c r="F504" s="194">
        <v>109.91953464606001</v>
      </c>
      <c r="G504" s="32">
        <f t="shared" si="14"/>
        <v>10.991953464606002</v>
      </c>
      <c r="H504" s="211">
        <f t="shared" si="15"/>
        <v>98.927581181454016</v>
      </c>
    </row>
    <row r="505" spans="1:8" ht="12.6" customHeight="1">
      <c r="A505" s="41" t="s">
        <v>2353</v>
      </c>
      <c r="B505" s="50" t="s">
        <v>56</v>
      </c>
      <c r="C505" s="50"/>
      <c r="D505" s="51" t="s">
        <v>7116</v>
      </c>
      <c r="E505" s="161">
        <v>18</v>
      </c>
      <c r="F505" s="194">
        <v>138.72425624171998</v>
      </c>
      <c r="G505" s="32">
        <f t="shared" si="14"/>
        <v>13.872425624171999</v>
      </c>
      <c r="H505" s="211">
        <f t="shared" si="15"/>
        <v>124.85183061754799</v>
      </c>
    </row>
    <row r="506" spans="1:8" ht="12.6" customHeight="1">
      <c r="A506" s="41" t="s">
        <v>2354</v>
      </c>
      <c r="B506" s="50" t="s">
        <v>56</v>
      </c>
      <c r="C506" s="50"/>
      <c r="D506" s="51" t="s">
        <v>7117</v>
      </c>
      <c r="E506" s="161">
        <v>18</v>
      </c>
      <c r="F506" s="194">
        <v>160.70592243023995</v>
      </c>
      <c r="G506" s="32">
        <f t="shared" si="14"/>
        <v>16.070592243023995</v>
      </c>
      <c r="H506" s="211">
        <f t="shared" si="15"/>
        <v>144.63533018721597</v>
      </c>
    </row>
    <row r="507" spans="1:8" ht="12.6" customHeight="1">
      <c r="A507" s="41" t="s">
        <v>2825</v>
      </c>
      <c r="B507" s="50" t="s">
        <v>56</v>
      </c>
      <c r="C507" s="50"/>
      <c r="D507" s="51" t="s">
        <v>7112</v>
      </c>
      <c r="E507" s="161">
        <v>18</v>
      </c>
      <c r="F507" s="194">
        <v>168.12855061818829</v>
      </c>
      <c r="G507" s="32">
        <f t="shared" si="14"/>
        <v>16.81285506181883</v>
      </c>
      <c r="H507" s="211">
        <f t="shared" si="15"/>
        <v>151.31569555636946</v>
      </c>
    </row>
    <row r="508" spans="1:8" ht="12.6" customHeight="1">
      <c r="A508" s="41" t="s">
        <v>2826</v>
      </c>
      <c r="B508" s="50" t="s">
        <v>398</v>
      </c>
      <c r="C508" s="50"/>
      <c r="D508" s="51" t="s">
        <v>7114</v>
      </c>
      <c r="E508" s="162">
        <v>14</v>
      </c>
      <c r="F508" s="194">
        <v>142.87167455891247</v>
      </c>
      <c r="G508" s="32">
        <f t="shared" si="14"/>
        <v>14.287167455891248</v>
      </c>
      <c r="H508" s="211">
        <f t="shared" si="15"/>
        <v>128.58450710302122</v>
      </c>
    </row>
    <row r="509" spans="1:8" ht="12.6" customHeight="1">
      <c r="A509" s="41" t="s">
        <v>2827</v>
      </c>
      <c r="B509" s="50" t="s">
        <v>398</v>
      </c>
      <c r="C509" s="50"/>
      <c r="D509" s="51" t="s">
        <v>7118</v>
      </c>
      <c r="E509" s="162">
        <v>14</v>
      </c>
      <c r="F509" s="194">
        <v>156.07829993830774</v>
      </c>
      <c r="G509" s="32">
        <f t="shared" si="14"/>
        <v>15.607829993830775</v>
      </c>
      <c r="H509" s="211">
        <f t="shared" si="15"/>
        <v>140.47046994447697</v>
      </c>
    </row>
    <row r="510" spans="1:8" ht="12.6" customHeight="1">
      <c r="A510" s="41" t="s">
        <v>2828</v>
      </c>
      <c r="B510" s="50" t="s">
        <v>399</v>
      </c>
      <c r="C510" s="50"/>
      <c r="D510" s="51" t="s">
        <v>7114</v>
      </c>
      <c r="E510" s="162">
        <v>27</v>
      </c>
      <c r="F510" s="194">
        <v>182.49155069709832</v>
      </c>
      <c r="G510" s="32">
        <f t="shared" si="14"/>
        <v>18.249155069709833</v>
      </c>
      <c r="H510" s="211">
        <f t="shared" si="15"/>
        <v>164.24239562738848</v>
      </c>
    </row>
    <row r="511" spans="1:8" ht="12.6" customHeight="1">
      <c r="A511" s="41" t="s">
        <v>2355</v>
      </c>
      <c r="B511" s="50" t="s">
        <v>399</v>
      </c>
      <c r="C511" s="50"/>
      <c r="D511" s="51" t="s">
        <v>7119</v>
      </c>
      <c r="E511" s="162">
        <v>27</v>
      </c>
      <c r="F511" s="194">
        <v>191.61612823195324</v>
      </c>
      <c r="G511" s="32">
        <f t="shared" si="14"/>
        <v>19.161612823195323</v>
      </c>
      <c r="H511" s="211">
        <f t="shared" si="15"/>
        <v>172.45451540875791</v>
      </c>
    </row>
    <row r="512" spans="1:8" ht="12.6" customHeight="1">
      <c r="A512" s="41" t="s">
        <v>2829</v>
      </c>
      <c r="B512" s="50" t="s">
        <v>399</v>
      </c>
      <c r="C512" s="50"/>
      <c r="D512" s="51" t="s">
        <v>7120</v>
      </c>
      <c r="E512" s="162">
        <v>27</v>
      </c>
      <c r="F512" s="194">
        <v>205.30299453423564</v>
      </c>
      <c r="G512" s="32">
        <f t="shared" si="14"/>
        <v>20.530299453423567</v>
      </c>
      <c r="H512" s="211">
        <f t="shared" si="15"/>
        <v>184.77269508081207</v>
      </c>
    </row>
    <row r="513" spans="1:8" ht="12.6" customHeight="1">
      <c r="A513" s="41" t="s">
        <v>2356</v>
      </c>
      <c r="B513" s="50" t="s">
        <v>399</v>
      </c>
      <c r="C513" s="50"/>
      <c r="D513" s="51" t="s">
        <v>7121</v>
      </c>
      <c r="E513" s="162">
        <v>27</v>
      </c>
      <c r="F513" s="194">
        <v>214.4275720690905</v>
      </c>
      <c r="G513" s="32">
        <f t="shared" si="14"/>
        <v>21.44275720690905</v>
      </c>
      <c r="H513" s="211">
        <f t="shared" si="15"/>
        <v>192.98481486218145</v>
      </c>
    </row>
    <row r="514" spans="1:8" ht="12.6" customHeight="1">
      <c r="A514" s="41" t="s">
        <v>2830</v>
      </c>
      <c r="B514" s="50" t="s">
        <v>351</v>
      </c>
      <c r="C514" s="50"/>
      <c r="D514" s="51" t="s">
        <v>7122</v>
      </c>
      <c r="E514" s="161">
        <v>19</v>
      </c>
      <c r="F514" s="194">
        <v>149.16394312683141</v>
      </c>
      <c r="G514" s="32">
        <f t="shared" si="14"/>
        <v>14.916394312683142</v>
      </c>
      <c r="H514" s="211">
        <f t="shared" si="15"/>
        <v>134.24754881414827</v>
      </c>
    </row>
    <row r="515" spans="1:8" ht="12.6" customHeight="1">
      <c r="A515" s="41" t="s">
        <v>2831</v>
      </c>
      <c r="B515" s="50" t="s">
        <v>351</v>
      </c>
      <c r="C515" s="50"/>
      <c r="D515" s="51" t="s">
        <v>7123</v>
      </c>
      <c r="E515" s="161">
        <v>19</v>
      </c>
      <c r="F515" s="194">
        <v>149.16394312683141</v>
      </c>
      <c r="G515" s="32">
        <f t="shared" ref="G515:G578" si="16">F515*0.1</f>
        <v>14.916394312683142</v>
      </c>
      <c r="H515" s="211">
        <f t="shared" ref="H515:H578" si="17">F515-G515</f>
        <v>134.24754881414827</v>
      </c>
    </row>
    <row r="516" spans="1:8" ht="12.6" customHeight="1">
      <c r="A516" s="41" t="s">
        <v>2357</v>
      </c>
      <c r="B516" s="50" t="s">
        <v>351</v>
      </c>
      <c r="C516" s="50"/>
      <c r="D516" s="51" t="s">
        <v>7119</v>
      </c>
      <c r="E516" s="161">
        <v>19</v>
      </c>
      <c r="F516" s="194">
        <v>156.61857097655573</v>
      </c>
      <c r="G516" s="32">
        <f t="shared" si="16"/>
        <v>15.661857097655574</v>
      </c>
      <c r="H516" s="211">
        <f t="shared" si="17"/>
        <v>140.95671387890016</v>
      </c>
    </row>
    <row r="517" spans="1:8" ht="12.6" customHeight="1">
      <c r="A517" s="41" t="s">
        <v>2358</v>
      </c>
      <c r="B517" s="50" t="s">
        <v>351</v>
      </c>
      <c r="C517" s="50"/>
      <c r="D517" s="51" t="s">
        <v>7124</v>
      </c>
      <c r="E517" s="161">
        <v>19</v>
      </c>
      <c r="F517" s="194">
        <v>187.83423096421731</v>
      </c>
      <c r="G517" s="32">
        <f t="shared" si="16"/>
        <v>18.783423096421732</v>
      </c>
      <c r="H517" s="211">
        <f t="shared" si="17"/>
        <v>169.05080786779558</v>
      </c>
    </row>
    <row r="518" spans="1:8" ht="12.6" customHeight="1">
      <c r="A518" s="41" t="s">
        <v>2832</v>
      </c>
      <c r="B518" s="50" t="s">
        <v>351</v>
      </c>
      <c r="C518" s="50"/>
      <c r="D518" s="51" t="s">
        <v>7125</v>
      </c>
      <c r="E518" s="161">
        <v>16</v>
      </c>
      <c r="F518" s="194">
        <v>181.20058019478856</v>
      </c>
      <c r="G518" s="32">
        <f t="shared" si="16"/>
        <v>18.120058019478858</v>
      </c>
      <c r="H518" s="211">
        <f t="shared" si="17"/>
        <v>163.08052217530971</v>
      </c>
    </row>
    <row r="519" spans="1:8" ht="12.6" customHeight="1">
      <c r="A519" s="41" t="s">
        <v>2833</v>
      </c>
      <c r="B519" s="50" t="s">
        <v>351</v>
      </c>
      <c r="C519" s="50"/>
      <c r="D519" s="51" t="s">
        <v>7126</v>
      </c>
      <c r="E519" s="161">
        <v>19</v>
      </c>
      <c r="F519" s="194">
        <v>181.20058019478856</v>
      </c>
      <c r="G519" s="32">
        <f t="shared" si="16"/>
        <v>18.120058019478858</v>
      </c>
      <c r="H519" s="211">
        <f t="shared" si="17"/>
        <v>163.08052217530971</v>
      </c>
    </row>
    <row r="520" spans="1:8" ht="12.6" customHeight="1">
      <c r="A520" s="41" t="s">
        <v>2834</v>
      </c>
      <c r="B520" s="50" t="s">
        <v>352</v>
      </c>
      <c r="C520" s="50"/>
      <c r="D520" s="51" t="s">
        <v>7122</v>
      </c>
      <c r="E520" s="161">
        <v>36</v>
      </c>
      <c r="F520" s="194">
        <v>189.42426663881585</v>
      </c>
      <c r="G520" s="32">
        <f t="shared" si="16"/>
        <v>18.942426663881587</v>
      </c>
      <c r="H520" s="211">
        <f t="shared" si="17"/>
        <v>170.48183997493427</v>
      </c>
    </row>
    <row r="521" spans="1:8" ht="12.6" customHeight="1">
      <c r="A521" s="41" t="s">
        <v>2359</v>
      </c>
      <c r="B521" s="50" t="s">
        <v>352</v>
      </c>
      <c r="C521" s="50"/>
      <c r="D521" s="51" t="s">
        <v>7127</v>
      </c>
      <c r="E521" s="161">
        <v>36</v>
      </c>
      <c r="F521" s="194">
        <v>198.89177821369279</v>
      </c>
      <c r="G521" s="32">
        <f t="shared" si="16"/>
        <v>19.88917782136928</v>
      </c>
      <c r="H521" s="211">
        <f t="shared" si="17"/>
        <v>179.0026003923235</v>
      </c>
    </row>
    <row r="522" spans="1:8" ht="12.6" customHeight="1">
      <c r="A522" s="41" t="s">
        <v>2360</v>
      </c>
      <c r="B522" s="50" t="s">
        <v>352</v>
      </c>
      <c r="C522" s="50"/>
      <c r="D522" s="51" t="s">
        <v>7124</v>
      </c>
      <c r="E522" s="161">
        <v>36</v>
      </c>
      <c r="F522" s="194">
        <v>230.10743820135437</v>
      </c>
      <c r="G522" s="32">
        <f t="shared" si="16"/>
        <v>23.010743820135438</v>
      </c>
      <c r="H522" s="211">
        <f t="shared" si="17"/>
        <v>207.09669438121892</v>
      </c>
    </row>
    <row r="523" spans="1:8" ht="12.6" customHeight="1">
      <c r="A523" s="41" t="s">
        <v>2835</v>
      </c>
      <c r="B523" s="50" t="s">
        <v>352</v>
      </c>
      <c r="C523" s="50"/>
      <c r="D523" s="51" t="s">
        <v>7112</v>
      </c>
      <c r="E523" s="161">
        <v>36</v>
      </c>
      <c r="F523" s="194">
        <v>227.36987614618513</v>
      </c>
      <c r="G523" s="32">
        <f t="shared" si="16"/>
        <v>22.736987614618513</v>
      </c>
      <c r="H523" s="211">
        <f t="shared" si="17"/>
        <v>204.63288853156661</v>
      </c>
    </row>
    <row r="524" spans="1:8" ht="12.6" customHeight="1">
      <c r="A524" s="41" t="s">
        <v>2836</v>
      </c>
      <c r="B524" s="50" t="s">
        <v>353</v>
      </c>
      <c r="C524" s="50"/>
      <c r="D524" s="51" t="s">
        <v>7122</v>
      </c>
      <c r="E524" s="161">
        <v>43</v>
      </c>
      <c r="F524" s="194">
        <v>250.37718054086091</v>
      </c>
      <c r="G524" s="32">
        <f t="shared" si="16"/>
        <v>25.037718054086092</v>
      </c>
      <c r="H524" s="211">
        <f t="shared" si="17"/>
        <v>225.33946248677481</v>
      </c>
    </row>
    <row r="525" spans="1:8" ht="12.6" customHeight="1">
      <c r="A525" s="41" t="s">
        <v>2361</v>
      </c>
      <c r="B525" s="50" t="s">
        <v>353</v>
      </c>
      <c r="C525" s="50"/>
      <c r="D525" s="51" t="s">
        <v>7109</v>
      </c>
      <c r="E525" s="161">
        <v>43</v>
      </c>
      <c r="F525" s="194">
        <v>262.89588721147123</v>
      </c>
      <c r="G525" s="32">
        <f t="shared" si="16"/>
        <v>26.289588721147126</v>
      </c>
      <c r="H525" s="211">
        <f t="shared" si="17"/>
        <v>236.60629849032409</v>
      </c>
    </row>
    <row r="526" spans="1:8" ht="12.6" customHeight="1">
      <c r="A526" s="41" t="s">
        <v>2837</v>
      </c>
      <c r="B526" s="50" t="s">
        <v>354</v>
      </c>
      <c r="C526" s="50"/>
      <c r="D526" s="51" t="s">
        <v>7128</v>
      </c>
      <c r="E526" s="161">
        <v>62</v>
      </c>
      <c r="F526" s="194">
        <v>313.63690050033426</v>
      </c>
      <c r="G526" s="32">
        <f t="shared" si="16"/>
        <v>31.363690050033426</v>
      </c>
      <c r="H526" s="211">
        <f t="shared" si="17"/>
        <v>282.27321045030084</v>
      </c>
    </row>
    <row r="527" spans="1:8" ht="12.6" customHeight="1">
      <c r="A527" s="41" t="s">
        <v>2362</v>
      </c>
      <c r="B527" s="50" t="s">
        <v>354</v>
      </c>
      <c r="C527" s="50"/>
      <c r="D527" s="82" t="s">
        <v>7129</v>
      </c>
      <c r="E527" s="161">
        <v>62</v>
      </c>
      <c r="F527" s="194">
        <v>329.31320684675723</v>
      </c>
      <c r="G527" s="32">
        <f t="shared" si="16"/>
        <v>32.931320684675725</v>
      </c>
      <c r="H527" s="211">
        <f t="shared" si="17"/>
        <v>296.38188616208151</v>
      </c>
    </row>
    <row r="528" spans="1:8" ht="12.6" customHeight="1">
      <c r="A528" s="52"/>
      <c r="B528" s="50"/>
      <c r="C528" s="50"/>
      <c r="D528" s="51"/>
      <c r="E528" s="161"/>
      <c r="F528" s="194"/>
      <c r="G528" s="32">
        <f t="shared" si="16"/>
        <v>0</v>
      </c>
      <c r="H528" s="211">
        <f t="shared" si="17"/>
        <v>0</v>
      </c>
    </row>
    <row r="529" spans="1:8" ht="12.6" customHeight="1">
      <c r="A529" s="52"/>
      <c r="B529" s="50"/>
      <c r="C529" s="50"/>
      <c r="D529" s="53" t="s">
        <v>432</v>
      </c>
      <c r="E529" s="161"/>
      <c r="F529" s="194"/>
      <c r="G529" s="32">
        <f t="shared" si="16"/>
        <v>0</v>
      </c>
      <c r="H529" s="211">
        <f t="shared" si="17"/>
        <v>0</v>
      </c>
    </row>
    <row r="530" spans="1:8" ht="12.6" customHeight="1">
      <c r="A530" s="41" t="s">
        <v>2838</v>
      </c>
      <c r="B530" s="50" t="s">
        <v>55</v>
      </c>
      <c r="C530" s="50"/>
      <c r="D530" s="51" t="s">
        <v>7135</v>
      </c>
      <c r="E530" s="161">
        <v>11</v>
      </c>
      <c r="F530" s="194">
        <v>124.74257971992446</v>
      </c>
      <c r="G530" s="32">
        <f t="shared" si="16"/>
        <v>12.474257971992447</v>
      </c>
      <c r="H530" s="211">
        <f t="shared" si="17"/>
        <v>112.26832174793202</v>
      </c>
    </row>
    <row r="531" spans="1:8" ht="12.6" customHeight="1">
      <c r="A531" s="41" t="s">
        <v>2344</v>
      </c>
      <c r="B531" s="50" t="s">
        <v>55</v>
      </c>
      <c r="C531" s="50"/>
      <c r="D531" s="51" t="s">
        <v>7136</v>
      </c>
      <c r="E531" s="161">
        <v>11</v>
      </c>
      <c r="F531" s="194">
        <v>130.97970870592067</v>
      </c>
      <c r="G531" s="32">
        <f t="shared" si="16"/>
        <v>13.097970870592068</v>
      </c>
      <c r="H531" s="211">
        <f t="shared" si="17"/>
        <v>117.88173783532861</v>
      </c>
    </row>
    <row r="532" spans="1:8" ht="12.6" customHeight="1">
      <c r="A532" s="41" t="s">
        <v>2839</v>
      </c>
      <c r="B532" s="50" t="s">
        <v>55</v>
      </c>
      <c r="C532" s="50"/>
      <c r="D532" s="51" t="s">
        <v>7132</v>
      </c>
      <c r="E532" s="161">
        <v>11</v>
      </c>
      <c r="F532" s="194">
        <v>137.9492050993197</v>
      </c>
      <c r="G532" s="32">
        <f t="shared" si="16"/>
        <v>13.79492050993197</v>
      </c>
      <c r="H532" s="211">
        <f t="shared" si="17"/>
        <v>124.15428458938773</v>
      </c>
    </row>
    <row r="533" spans="1:8" ht="12.6" customHeight="1">
      <c r="A533" s="41" t="s">
        <v>2840</v>
      </c>
      <c r="B533" s="50" t="s">
        <v>56</v>
      </c>
      <c r="C533" s="50"/>
      <c r="D533" s="51" t="s">
        <v>7135</v>
      </c>
      <c r="E533" s="161">
        <v>23</v>
      </c>
      <c r="F533" s="194">
        <v>167.84420254904171</v>
      </c>
      <c r="G533" s="32">
        <f t="shared" si="16"/>
        <v>16.784420254904173</v>
      </c>
      <c r="H533" s="211">
        <f t="shared" si="17"/>
        <v>151.05978229413753</v>
      </c>
    </row>
    <row r="534" spans="1:8" ht="12.6" customHeight="1">
      <c r="A534" s="41" t="s">
        <v>2343</v>
      </c>
      <c r="B534" s="50" t="s">
        <v>56</v>
      </c>
      <c r="C534" s="50"/>
      <c r="D534" s="51" t="s">
        <v>7136</v>
      </c>
      <c r="E534" s="161">
        <v>20</v>
      </c>
      <c r="F534" s="194">
        <v>176.23641267649384</v>
      </c>
      <c r="G534" s="32">
        <f t="shared" si="16"/>
        <v>17.623641267649386</v>
      </c>
      <c r="H534" s="211">
        <f t="shared" si="17"/>
        <v>158.61277140884445</v>
      </c>
    </row>
    <row r="535" spans="1:8" ht="12.6" customHeight="1">
      <c r="A535" s="41" t="s">
        <v>2841</v>
      </c>
      <c r="B535" s="50" t="s">
        <v>56</v>
      </c>
      <c r="C535" s="50"/>
      <c r="D535" s="51" t="s">
        <v>7138</v>
      </c>
      <c r="E535" s="161">
        <v>20</v>
      </c>
      <c r="F535" s="194">
        <v>181.05082792843703</v>
      </c>
      <c r="G535" s="32">
        <f t="shared" si="16"/>
        <v>18.105082792843703</v>
      </c>
      <c r="H535" s="211">
        <f t="shared" si="17"/>
        <v>162.94574513559331</v>
      </c>
    </row>
    <row r="536" spans="1:8" ht="12.6" customHeight="1">
      <c r="A536" s="41" t="s">
        <v>2842</v>
      </c>
      <c r="B536" s="50" t="s">
        <v>351</v>
      </c>
      <c r="C536" s="50"/>
      <c r="D536" s="51" t="s">
        <v>7130</v>
      </c>
      <c r="E536" s="161">
        <v>21</v>
      </c>
      <c r="F536" s="194">
        <v>191.85451382306289</v>
      </c>
      <c r="G536" s="32">
        <f t="shared" si="16"/>
        <v>19.18545138230629</v>
      </c>
      <c r="H536" s="211">
        <f t="shared" si="17"/>
        <v>172.66906244075659</v>
      </c>
    </row>
    <row r="537" spans="1:8" ht="12.6" customHeight="1">
      <c r="A537" s="41" t="s">
        <v>2345</v>
      </c>
      <c r="B537" s="50" t="s">
        <v>351</v>
      </c>
      <c r="C537" s="50"/>
      <c r="D537" s="51" t="s">
        <v>7136</v>
      </c>
      <c r="E537" s="161">
        <v>21</v>
      </c>
      <c r="F537" s="194">
        <v>201.4490611280666</v>
      </c>
      <c r="G537" s="32">
        <f t="shared" si="16"/>
        <v>20.144906112806662</v>
      </c>
      <c r="H537" s="211">
        <f t="shared" si="17"/>
        <v>181.30415501525994</v>
      </c>
    </row>
    <row r="538" spans="1:8" ht="12.6" customHeight="1">
      <c r="A538" s="41" t="s">
        <v>2843</v>
      </c>
      <c r="B538" s="50" t="s">
        <v>351</v>
      </c>
      <c r="C538" s="50"/>
      <c r="D538" s="51" t="s">
        <v>7139</v>
      </c>
      <c r="E538" s="161">
        <v>21</v>
      </c>
      <c r="F538" s="194">
        <v>223.07190868105837</v>
      </c>
      <c r="G538" s="32">
        <f t="shared" si="16"/>
        <v>22.307190868105838</v>
      </c>
      <c r="H538" s="211">
        <f t="shared" si="17"/>
        <v>200.76471781295254</v>
      </c>
    </row>
    <row r="539" spans="1:8" ht="12.6" customHeight="1">
      <c r="A539" s="41" t="s">
        <v>2844</v>
      </c>
      <c r="B539" s="50" t="s">
        <v>352</v>
      </c>
      <c r="C539" s="50"/>
      <c r="D539" s="51" t="s">
        <v>7130</v>
      </c>
      <c r="E539" s="161">
        <v>38</v>
      </c>
      <c r="F539" s="194">
        <v>232.49364729297272</v>
      </c>
      <c r="G539" s="32">
        <f t="shared" si="16"/>
        <v>23.249364729297273</v>
      </c>
      <c r="H539" s="211">
        <f t="shared" si="17"/>
        <v>209.24428256367545</v>
      </c>
    </row>
    <row r="540" spans="1:8" ht="12.6" customHeight="1">
      <c r="A540" s="41" t="s">
        <v>2346</v>
      </c>
      <c r="B540" s="50" t="s">
        <v>352</v>
      </c>
      <c r="C540" s="50"/>
      <c r="D540" s="51" t="s">
        <v>7131</v>
      </c>
      <c r="E540" s="161">
        <v>38</v>
      </c>
      <c r="F540" s="194">
        <v>244.11832965762139</v>
      </c>
      <c r="G540" s="32">
        <f t="shared" si="16"/>
        <v>24.411832965762141</v>
      </c>
      <c r="H540" s="211">
        <f t="shared" si="17"/>
        <v>219.70649669185926</v>
      </c>
    </row>
    <row r="541" spans="1:8" ht="12.6" customHeight="1">
      <c r="A541" s="41" t="s">
        <v>2845</v>
      </c>
      <c r="B541" s="50" t="s">
        <v>352</v>
      </c>
      <c r="C541" s="50"/>
      <c r="D541" s="51" t="s">
        <v>7138</v>
      </c>
      <c r="E541" s="161">
        <v>38</v>
      </c>
      <c r="F541" s="194">
        <v>263.71229678037923</v>
      </c>
      <c r="G541" s="32">
        <f t="shared" si="16"/>
        <v>26.371229678037924</v>
      </c>
      <c r="H541" s="211">
        <f t="shared" si="17"/>
        <v>237.3410671023413</v>
      </c>
    </row>
    <row r="542" spans="1:8" ht="12.6" customHeight="1">
      <c r="A542" s="41" t="s">
        <v>2846</v>
      </c>
      <c r="B542" s="50" t="s">
        <v>353</v>
      </c>
      <c r="C542" s="50"/>
      <c r="D542" s="51" t="s">
        <v>7141</v>
      </c>
      <c r="E542" s="161">
        <v>43</v>
      </c>
      <c r="F542" s="194">
        <v>316.06714768458141</v>
      </c>
      <c r="G542" s="32">
        <f t="shared" si="16"/>
        <v>31.606714768458144</v>
      </c>
      <c r="H542" s="211">
        <f t="shared" si="17"/>
        <v>284.4604329161233</v>
      </c>
    </row>
    <row r="543" spans="1:8" ht="12.6" customHeight="1">
      <c r="A543" s="41" t="s">
        <v>2347</v>
      </c>
      <c r="B543" s="50" t="s">
        <v>353</v>
      </c>
      <c r="C543" s="50"/>
      <c r="D543" s="51" t="s">
        <v>7140</v>
      </c>
      <c r="E543" s="161">
        <v>43</v>
      </c>
      <c r="F543" s="194">
        <v>331.87050506881042</v>
      </c>
      <c r="G543" s="32">
        <f t="shared" si="16"/>
        <v>33.187050506881043</v>
      </c>
      <c r="H543" s="211">
        <f t="shared" si="17"/>
        <v>298.68345456192935</v>
      </c>
    </row>
    <row r="544" spans="1:8" ht="12.6" customHeight="1">
      <c r="A544" s="41" t="s">
        <v>2847</v>
      </c>
      <c r="B544" s="50" t="s">
        <v>354</v>
      </c>
      <c r="C544" s="50"/>
      <c r="D544" s="51" t="s">
        <v>7133</v>
      </c>
      <c r="E544" s="161">
        <v>67</v>
      </c>
      <c r="F544" s="194">
        <v>355.67631480330522</v>
      </c>
      <c r="G544" s="32">
        <f t="shared" si="16"/>
        <v>35.567631480330526</v>
      </c>
      <c r="H544" s="211">
        <f t="shared" si="17"/>
        <v>320.10868332297468</v>
      </c>
    </row>
    <row r="545" spans="1:8" ht="12.6" customHeight="1">
      <c r="A545" s="41" t="s">
        <v>2348</v>
      </c>
      <c r="B545" s="50" t="s">
        <v>354</v>
      </c>
      <c r="C545" s="50"/>
      <c r="D545" s="51" t="s">
        <v>7134</v>
      </c>
      <c r="E545" s="161">
        <v>67</v>
      </c>
      <c r="F545" s="194">
        <v>373.46013054347048</v>
      </c>
      <c r="G545" s="32">
        <f t="shared" si="16"/>
        <v>37.346013054347047</v>
      </c>
      <c r="H545" s="211">
        <f t="shared" si="17"/>
        <v>336.11411748912343</v>
      </c>
    </row>
    <row r="546" spans="1:8" ht="12.6" customHeight="1">
      <c r="A546" s="41" t="s">
        <v>2848</v>
      </c>
      <c r="B546" s="50" t="s">
        <v>355</v>
      </c>
      <c r="C546" s="50"/>
      <c r="D546" s="51" t="s">
        <v>7135</v>
      </c>
      <c r="E546" s="161">
        <v>25</v>
      </c>
      <c r="F546" s="194">
        <v>466.47244564298535</v>
      </c>
      <c r="G546" s="32">
        <f t="shared" si="16"/>
        <v>46.647244564298539</v>
      </c>
      <c r="H546" s="211">
        <f t="shared" si="17"/>
        <v>419.8252010786868</v>
      </c>
    </row>
    <row r="547" spans="1:8" ht="12.6" customHeight="1">
      <c r="A547" s="41" t="s">
        <v>2849</v>
      </c>
      <c r="B547" s="50" t="s">
        <v>356</v>
      </c>
      <c r="C547" s="50"/>
      <c r="D547" s="51" t="s">
        <v>7130</v>
      </c>
      <c r="E547" s="161">
        <v>57</v>
      </c>
      <c r="F547" s="194">
        <v>491.85502734512187</v>
      </c>
      <c r="G547" s="32">
        <f t="shared" si="16"/>
        <v>49.185502734512191</v>
      </c>
      <c r="H547" s="211">
        <f t="shared" si="17"/>
        <v>442.6695246106097</v>
      </c>
    </row>
    <row r="548" spans="1:8" ht="12.6" customHeight="1">
      <c r="A548" s="41" t="s">
        <v>2349</v>
      </c>
      <c r="B548" s="50" t="s">
        <v>356</v>
      </c>
      <c r="C548" s="50"/>
      <c r="D548" s="51" t="s">
        <v>7131</v>
      </c>
      <c r="E548" s="161">
        <v>57</v>
      </c>
      <c r="F548" s="194">
        <v>516.44777871237795</v>
      </c>
      <c r="G548" s="32">
        <f t="shared" si="16"/>
        <v>51.6447778712378</v>
      </c>
      <c r="H548" s="211">
        <f t="shared" si="17"/>
        <v>464.80300084114015</v>
      </c>
    </row>
    <row r="549" spans="1:8" ht="12.6" customHeight="1">
      <c r="A549" s="41" t="s">
        <v>2850</v>
      </c>
      <c r="B549" s="50" t="s">
        <v>357</v>
      </c>
      <c r="C549" s="50"/>
      <c r="D549" s="51" t="s">
        <v>7137</v>
      </c>
      <c r="E549" s="161">
        <v>103</v>
      </c>
      <c r="F549" s="194">
        <v>626.32870487346145</v>
      </c>
      <c r="G549" s="32">
        <f t="shared" si="16"/>
        <v>62.632870487346146</v>
      </c>
      <c r="H549" s="211">
        <f t="shared" si="17"/>
        <v>563.69583438611528</v>
      </c>
    </row>
    <row r="550" spans="1:8" ht="12.6" customHeight="1">
      <c r="A550" s="41" t="s">
        <v>2350</v>
      </c>
      <c r="B550" s="50" t="s">
        <v>357</v>
      </c>
      <c r="C550" s="50"/>
      <c r="D550" s="51" t="s">
        <v>7131</v>
      </c>
      <c r="E550" s="161">
        <v>103</v>
      </c>
      <c r="F550" s="194">
        <v>657.64514011713447</v>
      </c>
      <c r="G550" s="32">
        <f t="shared" si="16"/>
        <v>65.764514011713445</v>
      </c>
      <c r="H550" s="211">
        <f t="shared" si="17"/>
        <v>591.88062610542102</v>
      </c>
    </row>
    <row r="551" spans="1:8" ht="12.6" customHeight="1">
      <c r="A551" s="41"/>
      <c r="B551" s="50"/>
      <c r="C551" s="50"/>
      <c r="D551" s="51"/>
      <c r="E551" s="161"/>
      <c r="F551" s="194"/>
      <c r="G551" s="32">
        <f t="shared" si="16"/>
        <v>0</v>
      </c>
      <c r="H551" s="211">
        <f t="shared" si="17"/>
        <v>0</v>
      </c>
    </row>
    <row r="552" spans="1:8" ht="12.6" customHeight="1">
      <c r="A552" s="41"/>
      <c r="B552" s="50"/>
      <c r="C552" s="50"/>
      <c r="D552" s="53" t="s">
        <v>7444</v>
      </c>
      <c r="E552" s="161"/>
      <c r="F552" s="194"/>
      <c r="G552" s="32">
        <f t="shared" si="16"/>
        <v>0</v>
      </c>
      <c r="H552" s="211">
        <f t="shared" si="17"/>
        <v>0</v>
      </c>
    </row>
    <row r="553" spans="1:8" ht="12.6" customHeight="1">
      <c r="A553" s="41" t="s">
        <v>7445</v>
      </c>
      <c r="B553" s="50" t="s">
        <v>0</v>
      </c>
      <c r="C553" s="50"/>
      <c r="D553" s="51" t="s">
        <v>7454</v>
      </c>
      <c r="E553" s="161" t="s">
        <v>39</v>
      </c>
      <c r="F553" s="194">
        <v>194.88630000000001</v>
      </c>
      <c r="G553" s="32">
        <f t="shared" si="16"/>
        <v>19.488630000000001</v>
      </c>
      <c r="H553" s="211">
        <f t="shared" si="17"/>
        <v>175.39767000000001</v>
      </c>
    </row>
    <row r="554" spans="1:8" ht="12.6" customHeight="1">
      <c r="A554" s="41" t="s">
        <v>7446</v>
      </c>
      <c r="B554" s="50" t="s">
        <v>0</v>
      </c>
      <c r="C554" s="50"/>
      <c r="D554" s="51" t="s">
        <v>7878</v>
      </c>
      <c r="E554" s="161" t="s">
        <v>39</v>
      </c>
      <c r="F554" s="194">
        <v>234.28380000000001</v>
      </c>
      <c r="G554" s="32">
        <f t="shared" si="16"/>
        <v>23.428380000000004</v>
      </c>
      <c r="H554" s="211">
        <f t="shared" si="17"/>
        <v>210.85542000000001</v>
      </c>
    </row>
    <row r="555" spans="1:8" ht="12.6" customHeight="1">
      <c r="A555" s="41" t="s">
        <v>7447</v>
      </c>
      <c r="B555" s="50" t="s">
        <v>44</v>
      </c>
      <c r="C555" s="50"/>
      <c r="D555" s="51" t="s">
        <v>7879</v>
      </c>
      <c r="E555" s="161" t="s">
        <v>39</v>
      </c>
      <c r="F555" s="194">
        <v>296.79449999999997</v>
      </c>
      <c r="G555" s="32">
        <f t="shared" si="16"/>
        <v>29.679449999999999</v>
      </c>
      <c r="H555" s="211">
        <f t="shared" si="17"/>
        <v>267.11505</v>
      </c>
    </row>
    <row r="556" spans="1:8" ht="12.6" customHeight="1">
      <c r="A556" s="41" t="s">
        <v>7448</v>
      </c>
      <c r="B556" s="50" t="s">
        <v>44</v>
      </c>
      <c r="C556" s="50"/>
      <c r="D556" s="51" t="s">
        <v>7880</v>
      </c>
      <c r="E556" s="161" t="s">
        <v>39</v>
      </c>
      <c r="F556" s="194">
        <v>334.0908</v>
      </c>
      <c r="G556" s="32">
        <f t="shared" si="16"/>
        <v>33.409080000000003</v>
      </c>
      <c r="H556" s="211">
        <f t="shared" si="17"/>
        <v>300.68171999999998</v>
      </c>
    </row>
    <row r="557" spans="1:8" ht="12.6" customHeight="1">
      <c r="A557" s="41" t="s">
        <v>7449</v>
      </c>
      <c r="B557" s="50" t="s">
        <v>57</v>
      </c>
      <c r="C557" s="50"/>
      <c r="D557" s="51" t="s">
        <v>7881</v>
      </c>
      <c r="E557" s="161" t="s">
        <v>39</v>
      </c>
      <c r="F557" s="194">
        <v>419.18940000000003</v>
      </c>
      <c r="G557" s="32">
        <f t="shared" si="16"/>
        <v>41.918940000000006</v>
      </c>
      <c r="H557" s="211">
        <f t="shared" si="17"/>
        <v>377.27046000000001</v>
      </c>
    </row>
    <row r="558" spans="1:8" ht="12.6" customHeight="1">
      <c r="A558" s="41" t="s">
        <v>7450</v>
      </c>
      <c r="B558" s="50" t="s">
        <v>57</v>
      </c>
      <c r="C558" s="50"/>
      <c r="D558" s="51" t="s">
        <v>7882</v>
      </c>
      <c r="E558" s="161" t="s">
        <v>39</v>
      </c>
      <c r="F558" s="194">
        <v>454.90980000000002</v>
      </c>
      <c r="G558" s="32">
        <f t="shared" si="16"/>
        <v>45.490980000000008</v>
      </c>
      <c r="H558" s="211">
        <f t="shared" si="17"/>
        <v>409.41881999999998</v>
      </c>
    </row>
    <row r="559" spans="1:8" ht="12.6" customHeight="1">
      <c r="A559" s="41" t="s">
        <v>7451</v>
      </c>
      <c r="B559" s="50" t="s">
        <v>58</v>
      </c>
      <c r="C559" s="50"/>
      <c r="D559" s="51" t="s">
        <v>7455</v>
      </c>
      <c r="E559" s="161" t="s">
        <v>39</v>
      </c>
      <c r="F559" s="194">
        <v>614.60100000000011</v>
      </c>
      <c r="G559" s="32">
        <f t="shared" si="16"/>
        <v>61.460100000000011</v>
      </c>
      <c r="H559" s="211">
        <f t="shared" si="17"/>
        <v>553.1409000000001</v>
      </c>
    </row>
    <row r="560" spans="1:8" ht="12.6" customHeight="1">
      <c r="A560" s="41" t="s">
        <v>7452</v>
      </c>
      <c r="B560" s="50" t="s">
        <v>58</v>
      </c>
      <c r="C560" s="50"/>
      <c r="D560" s="51" t="s">
        <v>7883</v>
      </c>
      <c r="E560" s="161" t="s">
        <v>39</v>
      </c>
      <c r="F560" s="194">
        <v>637.18889999999999</v>
      </c>
      <c r="G560" s="32">
        <f t="shared" si="16"/>
        <v>63.718890000000002</v>
      </c>
      <c r="H560" s="211">
        <f t="shared" si="17"/>
        <v>573.47001</v>
      </c>
    </row>
    <row r="561" spans="1:8" ht="12.6" customHeight="1">
      <c r="A561" s="41" t="s">
        <v>7453</v>
      </c>
      <c r="B561" s="50" t="s">
        <v>58</v>
      </c>
      <c r="C561" s="50"/>
      <c r="D561" s="51" t="s">
        <v>7884</v>
      </c>
      <c r="E561" s="161" t="s">
        <v>39</v>
      </c>
      <c r="F561" s="194">
        <v>758.00790000000006</v>
      </c>
      <c r="G561" s="32">
        <f t="shared" si="16"/>
        <v>75.800790000000006</v>
      </c>
      <c r="H561" s="211">
        <f t="shared" si="17"/>
        <v>682.20711000000006</v>
      </c>
    </row>
    <row r="562" spans="1:8" ht="12.6" customHeight="1">
      <c r="A562" s="41"/>
      <c r="B562" s="50"/>
      <c r="C562" s="50"/>
      <c r="D562" s="51"/>
      <c r="E562" s="161"/>
      <c r="F562" s="194"/>
      <c r="G562" s="32">
        <f t="shared" si="16"/>
        <v>0</v>
      </c>
      <c r="H562" s="211">
        <f t="shared" si="17"/>
        <v>0</v>
      </c>
    </row>
    <row r="563" spans="1:8" s="183" customFormat="1" ht="11.25">
      <c r="A563" s="17"/>
      <c r="B563" s="193"/>
      <c r="C563" s="17"/>
      <c r="D563" s="23" t="s">
        <v>7851</v>
      </c>
      <c r="E563" s="79"/>
      <c r="F563" s="194"/>
      <c r="G563" s="32">
        <f t="shared" si="16"/>
        <v>0</v>
      </c>
      <c r="H563" s="211">
        <f t="shared" si="17"/>
        <v>0</v>
      </c>
    </row>
    <row r="564" spans="1:8" s="183" customFormat="1" ht="11.25">
      <c r="A564" s="183" t="s">
        <v>7795</v>
      </c>
      <c r="B564" s="50" t="s">
        <v>153</v>
      </c>
      <c r="C564" s="50"/>
      <c r="D564" s="51" t="s">
        <v>7796</v>
      </c>
      <c r="E564" s="161">
        <v>0.5</v>
      </c>
      <c r="F564" s="194">
        <v>68</v>
      </c>
      <c r="G564" s="32">
        <f t="shared" si="16"/>
        <v>6.8000000000000007</v>
      </c>
      <c r="H564" s="211">
        <f t="shared" si="17"/>
        <v>61.2</v>
      </c>
    </row>
    <row r="565" spans="1:8" s="183" customFormat="1" ht="11.25">
      <c r="A565" s="183" t="s">
        <v>7797</v>
      </c>
      <c r="B565" s="50" t="s">
        <v>153</v>
      </c>
      <c r="D565" s="51" t="s">
        <v>7798</v>
      </c>
      <c r="E565" s="161">
        <v>0.5</v>
      </c>
      <c r="F565" s="194">
        <v>68</v>
      </c>
      <c r="G565" s="32">
        <f t="shared" si="16"/>
        <v>6.8000000000000007</v>
      </c>
      <c r="H565" s="211">
        <f t="shared" si="17"/>
        <v>61.2</v>
      </c>
    </row>
    <row r="566" spans="1:8" s="183" customFormat="1" ht="11.25">
      <c r="A566" s="183" t="s">
        <v>7799</v>
      </c>
      <c r="B566" s="50" t="s">
        <v>153</v>
      </c>
      <c r="D566" s="51" t="s">
        <v>7800</v>
      </c>
      <c r="E566" s="161">
        <v>0.5</v>
      </c>
      <c r="F566" s="194">
        <v>73</v>
      </c>
      <c r="G566" s="32">
        <f t="shared" si="16"/>
        <v>7.3000000000000007</v>
      </c>
      <c r="H566" s="211">
        <f t="shared" si="17"/>
        <v>65.7</v>
      </c>
    </row>
    <row r="567" spans="1:8" s="183" customFormat="1" ht="11.25">
      <c r="A567" s="183" t="s">
        <v>7801</v>
      </c>
      <c r="B567" s="50" t="s">
        <v>153</v>
      </c>
      <c r="D567" s="51" t="s">
        <v>7802</v>
      </c>
      <c r="E567" s="161">
        <v>0.5</v>
      </c>
      <c r="F567" s="194">
        <v>73</v>
      </c>
      <c r="G567" s="32">
        <f t="shared" si="16"/>
        <v>7.3000000000000007</v>
      </c>
      <c r="H567" s="211">
        <f t="shared" si="17"/>
        <v>65.7</v>
      </c>
    </row>
    <row r="568" spans="1:8" s="183" customFormat="1" ht="11.25">
      <c r="A568" s="183" t="s">
        <v>7803</v>
      </c>
      <c r="B568" s="195" t="s">
        <v>67</v>
      </c>
      <c r="D568" s="51" t="s">
        <v>7796</v>
      </c>
      <c r="E568" s="185">
        <v>2.5</v>
      </c>
      <c r="F568" s="194">
        <v>82.5</v>
      </c>
      <c r="G568" s="32">
        <f t="shared" si="16"/>
        <v>8.25</v>
      </c>
      <c r="H568" s="211">
        <f t="shared" si="17"/>
        <v>74.25</v>
      </c>
    </row>
    <row r="569" spans="1:8" s="183" customFormat="1" ht="11.25">
      <c r="A569" s="183" t="s">
        <v>7804</v>
      </c>
      <c r="B569" s="195" t="s">
        <v>67</v>
      </c>
      <c r="D569" s="51" t="s">
        <v>7798</v>
      </c>
      <c r="E569" s="185">
        <v>2.5</v>
      </c>
      <c r="F569" s="194">
        <v>82.5</v>
      </c>
      <c r="G569" s="32">
        <f t="shared" si="16"/>
        <v>8.25</v>
      </c>
      <c r="H569" s="211">
        <f t="shared" si="17"/>
        <v>74.25</v>
      </c>
    </row>
    <row r="570" spans="1:8" s="183" customFormat="1" ht="11.25">
      <c r="A570" s="183" t="s">
        <v>7805</v>
      </c>
      <c r="B570" s="195" t="s">
        <v>67</v>
      </c>
      <c r="D570" s="51" t="s">
        <v>7800</v>
      </c>
      <c r="E570" s="185">
        <v>2.5</v>
      </c>
      <c r="F570" s="194">
        <v>93.5</v>
      </c>
      <c r="G570" s="32">
        <f t="shared" si="16"/>
        <v>9.35</v>
      </c>
      <c r="H570" s="211">
        <f t="shared" si="17"/>
        <v>84.15</v>
      </c>
    </row>
    <row r="571" spans="1:8" s="183" customFormat="1" ht="11.25">
      <c r="A571" s="183" t="s">
        <v>7806</v>
      </c>
      <c r="B571" s="195" t="s">
        <v>67</v>
      </c>
      <c r="D571" s="51" t="s">
        <v>7802</v>
      </c>
      <c r="E571" s="185">
        <v>2.5</v>
      </c>
      <c r="F571" s="194">
        <v>93.5</v>
      </c>
      <c r="G571" s="32">
        <f t="shared" si="16"/>
        <v>9.35</v>
      </c>
      <c r="H571" s="211">
        <f t="shared" si="17"/>
        <v>84.15</v>
      </c>
    </row>
    <row r="572" spans="1:8" s="183" customFormat="1" ht="11.25">
      <c r="A572" s="183" t="s">
        <v>7807</v>
      </c>
      <c r="B572" s="195" t="s">
        <v>55</v>
      </c>
      <c r="D572" s="51" t="s">
        <v>7796</v>
      </c>
      <c r="E572" s="185">
        <v>4.5</v>
      </c>
      <c r="F572" s="194">
        <v>99.5</v>
      </c>
      <c r="G572" s="32">
        <f t="shared" si="16"/>
        <v>9.9500000000000011</v>
      </c>
      <c r="H572" s="211">
        <f t="shared" si="17"/>
        <v>89.55</v>
      </c>
    </row>
    <row r="573" spans="1:8" s="183" customFormat="1" ht="11.25">
      <c r="A573" s="183" t="s">
        <v>7808</v>
      </c>
      <c r="B573" s="195" t="s">
        <v>55</v>
      </c>
      <c r="D573" s="51" t="s">
        <v>7798</v>
      </c>
      <c r="E573" s="185">
        <v>4.5</v>
      </c>
      <c r="F573" s="194">
        <v>99.5</v>
      </c>
      <c r="G573" s="32">
        <f t="shared" si="16"/>
        <v>9.9500000000000011</v>
      </c>
      <c r="H573" s="211">
        <f t="shared" si="17"/>
        <v>89.55</v>
      </c>
    </row>
    <row r="574" spans="1:8" s="183" customFormat="1" ht="11.25">
      <c r="A574" s="183" t="s">
        <v>7809</v>
      </c>
      <c r="B574" s="195" t="s">
        <v>55</v>
      </c>
      <c r="D574" s="51" t="s">
        <v>7800</v>
      </c>
      <c r="E574" s="185">
        <v>4.5</v>
      </c>
      <c r="F574" s="194">
        <v>111.5</v>
      </c>
      <c r="G574" s="32">
        <f t="shared" si="16"/>
        <v>11.15</v>
      </c>
      <c r="H574" s="211">
        <f t="shared" si="17"/>
        <v>100.35</v>
      </c>
    </row>
    <row r="575" spans="1:8" s="183" customFormat="1" ht="11.25">
      <c r="A575" s="183" t="s">
        <v>7810</v>
      </c>
      <c r="B575" s="195" t="s">
        <v>55</v>
      </c>
      <c r="D575" s="51" t="s">
        <v>7802</v>
      </c>
      <c r="E575" s="185">
        <v>4.5</v>
      </c>
      <c r="F575" s="194">
        <v>111.5</v>
      </c>
      <c r="G575" s="32">
        <f t="shared" si="16"/>
        <v>11.15</v>
      </c>
      <c r="H575" s="211">
        <f t="shared" si="17"/>
        <v>100.35</v>
      </c>
    </row>
    <row r="576" spans="1:8" s="183" customFormat="1" ht="11.25">
      <c r="A576" s="183" t="s">
        <v>7811</v>
      </c>
      <c r="B576" s="195" t="s">
        <v>351</v>
      </c>
      <c r="D576" s="51" t="s">
        <v>7796</v>
      </c>
      <c r="E576" s="185">
        <v>6.2</v>
      </c>
      <c r="F576" s="194">
        <v>151</v>
      </c>
      <c r="G576" s="32">
        <f t="shared" si="16"/>
        <v>15.100000000000001</v>
      </c>
      <c r="H576" s="211">
        <f t="shared" si="17"/>
        <v>135.9</v>
      </c>
    </row>
    <row r="577" spans="1:8" s="183" customFormat="1" ht="11.25">
      <c r="A577" s="183" t="s">
        <v>7812</v>
      </c>
      <c r="B577" s="195" t="s">
        <v>351</v>
      </c>
      <c r="D577" s="51" t="s">
        <v>7798</v>
      </c>
      <c r="E577" s="185">
        <v>6.2</v>
      </c>
      <c r="F577" s="194">
        <v>151</v>
      </c>
      <c r="G577" s="32">
        <f t="shared" si="16"/>
        <v>15.100000000000001</v>
      </c>
      <c r="H577" s="211">
        <f t="shared" si="17"/>
        <v>135.9</v>
      </c>
    </row>
    <row r="578" spans="1:8" s="183" customFormat="1" ht="11.25">
      <c r="A578" s="183" t="s">
        <v>7813</v>
      </c>
      <c r="B578" s="195" t="s">
        <v>351</v>
      </c>
      <c r="D578" s="51" t="s">
        <v>7800</v>
      </c>
      <c r="E578" s="185">
        <v>6.2</v>
      </c>
      <c r="F578" s="194">
        <v>165</v>
      </c>
      <c r="G578" s="32">
        <f t="shared" si="16"/>
        <v>16.5</v>
      </c>
      <c r="H578" s="211">
        <f t="shared" si="17"/>
        <v>148.5</v>
      </c>
    </row>
    <row r="579" spans="1:8" s="183" customFormat="1" ht="11.25">
      <c r="A579" s="183" t="s">
        <v>7814</v>
      </c>
      <c r="B579" s="195" t="s">
        <v>351</v>
      </c>
      <c r="D579" s="51" t="s">
        <v>7802</v>
      </c>
      <c r="E579" s="185">
        <v>6.2</v>
      </c>
      <c r="F579" s="194">
        <v>165</v>
      </c>
      <c r="G579" s="32">
        <f t="shared" ref="G579:G642" si="18">F579*0.1</f>
        <v>16.5</v>
      </c>
      <c r="H579" s="211">
        <f t="shared" ref="H579:H642" si="19">F579-G579</f>
        <v>148.5</v>
      </c>
    </row>
    <row r="580" spans="1:8" s="183" customFormat="1" ht="11.25">
      <c r="A580" s="183" t="s">
        <v>7815</v>
      </c>
      <c r="B580" s="195" t="s">
        <v>353</v>
      </c>
      <c r="D580" s="51" t="s">
        <v>7796</v>
      </c>
      <c r="E580" s="185">
        <v>10.1</v>
      </c>
      <c r="F580" s="194">
        <v>228</v>
      </c>
      <c r="G580" s="32">
        <f t="shared" si="18"/>
        <v>22.8</v>
      </c>
      <c r="H580" s="211">
        <f t="shared" si="19"/>
        <v>205.2</v>
      </c>
    </row>
    <row r="581" spans="1:8" s="183" customFormat="1" ht="11.25">
      <c r="A581" s="183" t="s">
        <v>7816</v>
      </c>
      <c r="B581" s="195" t="s">
        <v>353</v>
      </c>
      <c r="D581" s="51" t="s">
        <v>7798</v>
      </c>
      <c r="E581" s="185">
        <v>10.1</v>
      </c>
      <c r="F581" s="194">
        <v>228</v>
      </c>
      <c r="G581" s="32">
        <f t="shared" si="18"/>
        <v>22.8</v>
      </c>
      <c r="H581" s="211">
        <f t="shared" si="19"/>
        <v>205.2</v>
      </c>
    </row>
    <row r="582" spans="1:8" s="183" customFormat="1" ht="11.25">
      <c r="B582" s="195"/>
      <c r="E582" s="185"/>
      <c r="F582" s="194"/>
      <c r="G582" s="32">
        <f t="shared" si="18"/>
        <v>0</v>
      </c>
      <c r="H582" s="211">
        <f t="shared" si="19"/>
        <v>0</v>
      </c>
    </row>
    <row r="583" spans="1:8" s="183" customFormat="1" ht="11.25">
      <c r="A583" s="22"/>
      <c r="B583" s="50"/>
      <c r="C583" s="50"/>
      <c r="D583" s="53" t="s">
        <v>7852</v>
      </c>
      <c r="E583" s="161"/>
      <c r="F583" s="194"/>
      <c r="G583" s="32">
        <f t="shared" si="18"/>
        <v>0</v>
      </c>
      <c r="H583" s="211">
        <f t="shared" si="19"/>
        <v>0</v>
      </c>
    </row>
    <row r="584" spans="1:8" s="183" customFormat="1" ht="11.25">
      <c r="A584" s="183" t="s">
        <v>7817</v>
      </c>
      <c r="B584" s="195" t="s">
        <v>67</v>
      </c>
      <c r="C584" s="50"/>
      <c r="D584" s="51" t="s">
        <v>7818</v>
      </c>
      <c r="E584" s="161">
        <v>2.8</v>
      </c>
      <c r="F584" s="194">
        <v>77</v>
      </c>
      <c r="G584" s="32">
        <f t="shared" si="18"/>
        <v>7.7</v>
      </c>
      <c r="H584" s="211">
        <f t="shared" si="19"/>
        <v>69.3</v>
      </c>
    </row>
    <row r="585" spans="1:8" s="183" customFormat="1" ht="11.25">
      <c r="A585" s="183" t="s">
        <v>7819</v>
      </c>
      <c r="B585" s="195" t="s">
        <v>67</v>
      </c>
      <c r="C585" s="50"/>
      <c r="D585" s="51" t="s">
        <v>7820</v>
      </c>
      <c r="E585" s="161">
        <v>2.8</v>
      </c>
      <c r="F585" s="194">
        <v>77</v>
      </c>
      <c r="G585" s="32">
        <f t="shared" si="18"/>
        <v>7.7</v>
      </c>
      <c r="H585" s="211">
        <f t="shared" si="19"/>
        <v>69.3</v>
      </c>
    </row>
    <row r="586" spans="1:8" s="183" customFormat="1" ht="11.25">
      <c r="A586" s="183" t="s">
        <v>7821</v>
      </c>
      <c r="B586" s="195" t="s">
        <v>67</v>
      </c>
      <c r="C586" s="50"/>
      <c r="D586" s="51" t="s">
        <v>7822</v>
      </c>
      <c r="E586" s="161">
        <v>2.8</v>
      </c>
      <c r="F586" s="194">
        <v>88</v>
      </c>
      <c r="G586" s="32">
        <f t="shared" si="18"/>
        <v>8.8000000000000007</v>
      </c>
      <c r="H586" s="211">
        <f t="shared" si="19"/>
        <v>79.2</v>
      </c>
    </row>
    <row r="587" spans="1:8" s="183" customFormat="1" ht="11.25">
      <c r="A587" s="183" t="s">
        <v>7823</v>
      </c>
      <c r="B587" s="195" t="s">
        <v>67</v>
      </c>
      <c r="D587" s="51" t="s">
        <v>7824</v>
      </c>
      <c r="E587" s="161">
        <v>2.8</v>
      </c>
      <c r="F587" s="194">
        <v>88</v>
      </c>
      <c r="G587" s="32">
        <f t="shared" si="18"/>
        <v>8.8000000000000007</v>
      </c>
      <c r="H587" s="211">
        <f t="shared" si="19"/>
        <v>79.2</v>
      </c>
    </row>
    <row r="588" spans="1:8" s="183" customFormat="1" ht="11.25">
      <c r="A588" s="183" t="s">
        <v>7825</v>
      </c>
      <c r="B588" s="195" t="s">
        <v>55</v>
      </c>
      <c r="D588" s="51" t="s">
        <v>7818</v>
      </c>
      <c r="E588" s="185">
        <v>3.3</v>
      </c>
      <c r="F588" s="194">
        <v>93</v>
      </c>
      <c r="G588" s="32">
        <f t="shared" si="18"/>
        <v>9.3000000000000007</v>
      </c>
      <c r="H588" s="211">
        <f t="shared" si="19"/>
        <v>83.7</v>
      </c>
    </row>
    <row r="589" spans="1:8" s="183" customFormat="1" ht="11.25">
      <c r="A589" s="183" t="s">
        <v>7826</v>
      </c>
      <c r="B589" s="195" t="s">
        <v>55</v>
      </c>
      <c r="D589" s="51" t="s">
        <v>7820</v>
      </c>
      <c r="E589" s="185">
        <v>3.3</v>
      </c>
      <c r="F589" s="194">
        <v>93</v>
      </c>
      <c r="G589" s="32">
        <f t="shared" si="18"/>
        <v>9.3000000000000007</v>
      </c>
      <c r="H589" s="211">
        <f t="shared" si="19"/>
        <v>83.7</v>
      </c>
    </row>
    <row r="590" spans="1:8" s="183" customFormat="1" ht="11.25">
      <c r="A590" s="183" t="s">
        <v>7827</v>
      </c>
      <c r="B590" s="195" t="s">
        <v>55</v>
      </c>
      <c r="D590" s="51" t="s">
        <v>7822</v>
      </c>
      <c r="E590" s="185">
        <v>3.3</v>
      </c>
      <c r="F590" s="194">
        <v>105</v>
      </c>
      <c r="G590" s="32">
        <f t="shared" si="18"/>
        <v>10.5</v>
      </c>
      <c r="H590" s="211">
        <f t="shared" si="19"/>
        <v>94.5</v>
      </c>
    </row>
    <row r="591" spans="1:8" s="183" customFormat="1" ht="11.25">
      <c r="A591" s="183" t="s">
        <v>7828</v>
      </c>
      <c r="B591" s="195" t="s">
        <v>55</v>
      </c>
      <c r="D591" s="51" t="s">
        <v>7824</v>
      </c>
      <c r="E591" s="185">
        <v>3.3</v>
      </c>
      <c r="F591" s="194">
        <v>105</v>
      </c>
      <c r="G591" s="32">
        <f t="shared" si="18"/>
        <v>10.5</v>
      </c>
      <c r="H591" s="211">
        <f t="shared" si="19"/>
        <v>94.5</v>
      </c>
    </row>
    <row r="592" spans="1:8" s="183" customFormat="1" ht="11.25">
      <c r="A592" s="183" t="s">
        <v>7829</v>
      </c>
      <c r="B592" s="195" t="s">
        <v>351</v>
      </c>
      <c r="D592" s="51" t="s">
        <v>7818</v>
      </c>
      <c r="E592" s="185">
        <v>5.5</v>
      </c>
      <c r="F592" s="194">
        <v>137</v>
      </c>
      <c r="G592" s="32">
        <f t="shared" si="18"/>
        <v>13.700000000000001</v>
      </c>
      <c r="H592" s="211">
        <f t="shared" si="19"/>
        <v>123.3</v>
      </c>
    </row>
    <row r="593" spans="1:8" s="183" customFormat="1" ht="11.25">
      <c r="A593" s="183" t="s">
        <v>7830</v>
      </c>
      <c r="B593" s="195" t="s">
        <v>351</v>
      </c>
      <c r="D593" s="196" t="s">
        <v>7820</v>
      </c>
      <c r="E593" s="185">
        <v>5.5</v>
      </c>
      <c r="F593" s="194">
        <v>137</v>
      </c>
      <c r="G593" s="32">
        <f t="shared" si="18"/>
        <v>13.700000000000001</v>
      </c>
      <c r="H593" s="211">
        <f t="shared" si="19"/>
        <v>123.3</v>
      </c>
    </row>
    <row r="594" spans="1:8" s="183" customFormat="1" ht="11.25">
      <c r="A594" s="183" t="s">
        <v>7831</v>
      </c>
      <c r="B594" s="195" t="s">
        <v>351</v>
      </c>
      <c r="D594" s="196" t="s">
        <v>7822</v>
      </c>
      <c r="E594" s="185">
        <v>5.5</v>
      </c>
      <c r="F594" s="194">
        <v>151</v>
      </c>
      <c r="G594" s="32">
        <f t="shared" si="18"/>
        <v>15.100000000000001</v>
      </c>
      <c r="H594" s="211">
        <f t="shared" si="19"/>
        <v>135.9</v>
      </c>
    </row>
    <row r="595" spans="1:8" s="183" customFormat="1" ht="11.25">
      <c r="A595" s="183" t="s">
        <v>7832</v>
      </c>
      <c r="B595" s="195" t="s">
        <v>351</v>
      </c>
      <c r="D595" s="196" t="s">
        <v>7824</v>
      </c>
      <c r="E595" s="185">
        <v>5.5</v>
      </c>
      <c r="F595" s="194">
        <v>151</v>
      </c>
      <c r="G595" s="32">
        <f t="shared" si="18"/>
        <v>15.100000000000001</v>
      </c>
      <c r="H595" s="211">
        <f t="shared" si="19"/>
        <v>135.9</v>
      </c>
    </row>
    <row r="596" spans="1:8" s="183" customFormat="1" ht="11.25">
      <c r="A596" s="183" t="s">
        <v>7833</v>
      </c>
      <c r="B596" s="195" t="s">
        <v>353</v>
      </c>
      <c r="D596" s="196" t="s">
        <v>7818</v>
      </c>
      <c r="E596" s="185">
        <v>9.1999999999999993</v>
      </c>
      <c r="F596" s="194">
        <v>220</v>
      </c>
      <c r="G596" s="32">
        <f t="shared" si="18"/>
        <v>22</v>
      </c>
      <c r="H596" s="211">
        <f t="shared" si="19"/>
        <v>198</v>
      </c>
    </row>
    <row r="597" spans="1:8" s="183" customFormat="1" ht="11.25">
      <c r="A597" s="183" t="s">
        <v>7834</v>
      </c>
      <c r="B597" s="195" t="s">
        <v>353</v>
      </c>
      <c r="D597" s="196" t="s">
        <v>7820</v>
      </c>
      <c r="E597" s="185">
        <v>9.1999999999999993</v>
      </c>
      <c r="F597" s="194">
        <v>220</v>
      </c>
      <c r="G597" s="32">
        <f t="shared" si="18"/>
        <v>22</v>
      </c>
      <c r="H597" s="211">
        <f t="shared" si="19"/>
        <v>198</v>
      </c>
    </row>
    <row r="598" spans="1:8" s="183" customFormat="1" ht="11.25">
      <c r="B598" s="195"/>
      <c r="D598" s="51"/>
      <c r="E598" s="185"/>
      <c r="F598" s="194"/>
      <c r="G598" s="32">
        <f t="shared" si="18"/>
        <v>0</v>
      </c>
      <c r="H598" s="211">
        <f t="shared" si="19"/>
        <v>0</v>
      </c>
    </row>
    <row r="599" spans="1:8" s="183" customFormat="1" ht="11.25">
      <c r="A599" s="22"/>
      <c r="B599" s="50"/>
      <c r="C599" s="50"/>
      <c r="D599" s="53" t="s">
        <v>7853</v>
      </c>
      <c r="E599" s="161"/>
      <c r="F599" s="194"/>
      <c r="G599" s="32">
        <f t="shared" si="18"/>
        <v>0</v>
      </c>
      <c r="H599" s="211">
        <f t="shared" si="19"/>
        <v>0</v>
      </c>
    </row>
    <row r="600" spans="1:8" s="183" customFormat="1" ht="11.25">
      <c r="A600" s="183" t="s">
        <v>7835</v>
      </c>
      <c r="B600" s="195" t="s">
        <v>55</v>
      </c>
      <c r="C600" s="50"/>
      <c r="D600" s="51" t="s">
        <v>7836</v>
      </c>
      <c r="E600" s="161">
        <v>6</v>
      </c>
      <c r="F600" s="194">
        <v>120</v>
      </c>
      <c r="G600" s="32">
        <f t="shared" si="18"/>
        <v>12</v>
      </c>
      <c r="H600" s="211">
        <f t="shared" si="19"/>
        <v>108</v>
      </c>
    </row>
    <row r="601" spans="1:8" s="183" customFormat="1" ht="11.25">
      <c r="A601" s="183" t="s">
        <v>7837</v>
      </c>
      <c r="B601" s="195" t="s">
        <v>55</v>
      </c>
      <c r="C601" s="50"/>
      <c r="D601" s="51" t="s">
        <v>7838</v>
      </c>
      <c r="E601" s="161">
        <v>6</v>
      </c>
      <c r="F601" s="194">
        <v>132</v>
      </c>
      <c r="G601" s="32">
        <f t="shared" si="18"/>
        <v>13.200000000000001</v>
      </c>
      <c r="H601" s="211">
        <f t="shared" si="19"/>
        <v>118.8</v>
      </c>
    </row>
    <row r="602" spans="1:8" s="183" customFormat="1" ht="11.25">
      <c r="A602" s="183" t="s">
        <v>7839</v>
      </c>
      <c r="B602" s="195" t="s">
        <v>351</v>
      </c>
      <c r="C602" s="50"/>
      <c r="D602" s="51" t="s">
        <v>7836</v>
      </c>
      <c r="E602" s="161">
        <v>9.1</v>
      </c>
      <c r="F602" s="194">
        <v>186</v>
      </c>
      <c r="G602" s="32">
        <f t="shared" si="18"/>
        <v>18.600000000000001</v>
      </c>
      <c r="H602" s="211">
        <f t="shared" si="19"/>
        <v>167.4</v>
      </c>
    </row>
    <row r="603" spans="1:8" s="183" customFormat="1" ht="11.25">
      <c r="A603" s="183" t="s">
        <v>7840</v>
      </c>
      <c r="B603" s="195" t="s">
        <v>351</v>
      </c>
      <c r="C603" s="50"/>
      <c r="D603" s="51" t="s">
        <v>7838</v>
      </c>
      <c r="E603" s="161">
        <v>9.1</v>
      </c>
      <c r="F603" s="194">
        <v>200</v>
      </c>
      <c r="G603" s="32">
        <f t="shared" si="18"/>
        <v>20</v>
      </c>
      <c r="H603" s="211">
        <f t="shared" si="19"/>
        <v>180</v>
      </c>
    </row>
    <row r="604" spans="1:8" s="183" customFormat="1" ht="11.25">
      <c r="A604" s="183" t="s">
        <v>7841</v>
      </c>
      <c r="B604" s="195" t="s">
        <v>353</v>
      </c>
      <c r="C604" s="50"/>
      <c r="D604" s="51" t="s">
        <v>7836</v>
      </c>
      <c r="E604" s="161">
        <v>14.5</v>
      </c>
      <c r="F604" s="194">
        <v>282</v>
      </c>
      <c r="G604" s="32">
        <f t="shared" si="18"/>
        <v>28.200000000000003</v>
      </c>
      <c r="H604" s="211">
        <f t="shared" si="19"/>
        <v>253.8</v>
      </c>
    </row>
    <row r="605" spans="1:8" s="183" customFormat="1" ht="11.25">
      <c r="A605" s="183" t="s">
        <v>7842</v>
      </c>
      <c r="B605" s="195" t="s">
        <v>356</v>
      </c>
      <c r="C605" s="50"/>
      <c r="D605" s="51" t="s">
        <v>7836</v>
      </c>
      <c r="E605" s="161">
        <v>20</v>
      </c>
      <c r="F605" s="194">
        <v>448</v>
      </c>
      <c r="G605" s="32">
        <f t="shared" si="18"/>
        <v>44.800000000000004</v>
      </c>
      <c r="H605" s="211">
        <f t="shared" si="19"/>
        <v>403.2</v>
      </c>
    </row>
    <row r="606" spans="1:8" s="183" customFormat="1" ht="11.25">
      <c r="B606" s="195"/>
      <c r="E606" s="185"/>
      <c r="F606" s="194"/>
      <c r="G606" s="32">
        <f t="shared" si="18"/>
        <v>0</v>
      </c>
      <c r="H606" s="211">
        <f t="shared" si="19"/>
        <v>0</v>
      </c>
    </row>
    <row r="607" spans="1:8" s="183" customFormat="1" ht="11.25">
      <c r="A607" s="186"/>
      <c r="B607" s="162"/>
      <c r="C607" s="50"/>
      <c r="D607" s="53" t="s">
        <v>7854</v>
      </c>
      <c r="E607" s="161"/>
      <c r="F607" s="194"/>
      <c r="G607" s="32">
        <f t="shared" si="18"/>
        <v>0</v>
      </c>
      <c r="H607" s="211">
        <f t="shared" si="19"/>
        <v>0</v>
      </c>
    </row>
    <row r="608" spans="1:8" s="183" customFormat="1" ht="11.25">
      <c r="A608" s="186" t="s">
        <v>7843</v>
      </c>
      <c r="B608" s="50" t="s">
        <v>0</v>
      </c>
      <c r="C608" s="50"/>
      <c r="D608" s="51" t="s">
        <v>7844</v>
      </c>
      <c r="E608" s="161" t="s">
        <v>39</v>
      </c>
      <c r="F608" s="194">
        <v>177</v>
      </c>
      <c r="G608" s="32">
        <f t="shared" si="18"/>
        <v>17.7</v>
      </c>
      <c r="H608" s="211">
        <f t="shared" si="19"/>
        <v>159.30000000000001</v>
      </c>
    </row>
    <row r="609" spans="1:8" s="183" customFormat="1" ht="11.25">
      <c r="A609" s="183" t="s">
        <v>7845</v>
      </c>
      <c r="B609" s="195" t="s">
        <v>44</v>
      </c>
      <c r="D609" s="184" t="s">
        <v>7846</v>
      </c>
      <c r="E609" s="161" t="s">
        <v>39</v>
      </c>
      <c r="F609" s="194">
        <v>263</v>
      </c>
      <c r="G609" s="32">
        <f t="shared" si="18"/>
        <v>26.3</v>
      </c>
      <c r="H609" s="211">
        <f t="shared" si="19"/>
        <v>236.7</v>
      </c>
    </row>
    <row r="610" spans="1:8" s="183" customFormat="1" ht="11.25">
      <c r="A610" s="183" t="s">
        <v>7847</v>
      </c>
      <c r="B610" s="195" t="s">
        <v>57</v>
      </c>
      <c r="D610" s="184" t="s">
        <v>7848</v>
      </c>
      <c r="E610" s="161" t="s">
        <v>39</v>
      </c>
      <c r="F610" s="194">
        <v>355</v>
      </c>
      <c r="G610" s="32">
        <f t="shared" si="18"/>
        <v>35.5</v>
      </c>
      <c r="H610" s="211">
        <f t="shared" si="19"/>
        <v>319.5</v>
      </c>
    </row>
    <row r="611" spans="1:8" s="183" customFormat="1" ht="11.25">
      <c r="A611" s="183" t="s">
        <v>7849</v>
      </c>
      <c r="B611" s="195" t="s">
        <v>58</v>
      </c>
      <c r="D611" s="184" t="s">
        <v>7850</v>
      </c>
      <c r="E611" s="161" t="s">
        <v>39</v>
      </c>
      <c r="F611" s="194">
        <v>544</v>
      </c>
      <c r="G611" s="32">
        <f t="shared" si="18"/>
        <v>54.400000000000006</v>
      </c>
      <c r="H611" s="211">
        <f t="shared" si="19"/>
        <v>489.6</v>
      </c>
    </row>
    <row r="612" spans="1:8" ht="12.6" customHeight="1">
      <c r="F612" s="194"/>
      <c r="G612" s="32">
        <f t="shared" si="18"/>
        <v>0</v>
      </c>
      <c r="H612" s="211">
        <f t="shared" si="19"/>
        <v>0</v>
      </c>
    </row>
    <row r="613" spans="1:8" ht="12.6" customHeight="1">
      <c r="A613" s="41" t="s">
        <v>2851</v>
      </c>
      <c r="B613" s="47" t="s">
        <v>347</v>
      </c>
      <c r="D613" s="18" t="s">
        <v>7142</v>
      </c>
      <c r="E613" s="79">
        <v>3.5</v>
      </c>
      <c r="F613" s="194">
        <v>206.87099266417391</v>
      </c>
      <c r="G613" s="32">
        <f t="shared" si="18"/>
        <v>20.687099266417391</v>
      </c>
      <c r="H613" s="211">
        <f t="shared" si="19"/>
        <v>186.18389339775652</v>
      </c>
    </row>
    <row r="614" spans="1:8" ht="12.6" customHeight="1">
      <c r="A614" s="41" t="s">
        <v>2852</v>
      </c>
      <c r="B614" s="47" t="s">
        <v>348</v>
      </c>
      <c r="D614" s="18" t="s">
        <v>7142</v>
      </c>
      <c r="E614" s="79">
        <v>6</v>
      </c>
      <c r="F614" s="194">
        <v>223.63594761196438</v>
      </c>
      <c r="G614" s="32">
        <f t="shared" si="18"/>
        <v>22.363594761196438</v>
      </c>
      <c r="H614" s="211">
        <f t="shared" si="19"/>
        <v>201.27235285076796</v>
      </c>
    </row>
    <row r="615" spans="1:8" ht="12.6" customHeight="1">
      <c r="A615" s="41" t="s">
        <v>2853</v>
      </c>
      <c r="B615" s="47" t="s">
        <v>349</v>
      </c>
      <c r="D615" s="18" t="s">
        <v>7142</v>
      </c>
      <c r="E615" s="79">
        <v>13.2</v>
      </c>
      <c r="F615" s="194">
        <v>432.56654256285162</v>
      </c>
      <c r="G615" s="32">
        <f t="shared" si="18"/>
        <v>43.256654256285167</v>
      </c>
      <c r="H615" s="211">
        <f t="shared" si="19"/>
        <v>389.30988830656645</v>
      </c>
    </row>
    <row r="616" spans="1:8" ht="12.6" customHeight="1">
      <c r="A616" s="41" t="s">
        <v>2854</v>
      </c>
      <c r="B616" s="47" t="s">
        <v>347</v>
      </c>
      <c r="D616" s="18" t="s">
        <v>7143</v>
      </c>
      <c r="E616" s="79">
        <v>3.5</v>
      </c>
      <c r="F616" s="194">
        <v>320.91780070051135</v>
      </c>
      <c r="G616" s="32">
        <f t="shared" si="18"/>
        <v>32.091780070051136</v>
      </c>
      <c r="H616" s="211">
        <f t="shared" si="19"/>
        <v>288.82602063046022</v>
      </c>
    </row>
    <row r="617" spans="1:8" ht="12.6" customHeight="1">
      <c r="A617" s="41" t="s">
        <v>2855</v>
      </c>
      <c r="B617" s="47" t="s">
        <v>348</v>
      </c>
      <c r="D617" s="18" t="s">
        <v>7143</v>
      </c>
      <c r="E617" s="79">
        <v>6</v>
      </c>
      <c r="F617" s="194">
        <v>327.71928787543203</v>
      </c>
      <c r="G617" s="32">
        <f t="shared" si="18"/>
        <v>32.771928787543203</v>
      </c>
      <c r="H617" s="211">
        <f t="shared" si="19"/>
        <v>294.9473590878888</v>
      </c>
    </row>
    <row r="618" spans="1:8" ht="12.6" customHeight="1">
      <c r="A618" s="41" t="s">
        <v>2856</v>
      </c>
      <c r="B618" s="47" t="s">
        <v>349</v>
      </c>
      <c r="D618" s="18" t="s">
        <v>7143</v>
      </c>
      <c r="E618" s="79">
        <v>13.2</v>
      </c>
      <c r="F618" s="194">
        <v>540.66043355206784</v>
      </c>
      <c r="G618" s="32">
        <f t="shared" si="18"/>
        <v>54.066043355206787</v>
      </c>
      <c r="H618" s="211">
        <f t="shared" si="19"/>
        <v>486.59439019686107</v>
      </c>
    </row>
    <row r="619" spans="1:8" ht="12.6" customHeight="1">
      <c r="A619" s="41" t="s">
        <v>2857</v>
      </c>
      <c r="B619" s="47" t="s">
        <v>347</v>
      </c>
      <c r="D619" s="18" t="s">
        <v>7144</v>
      </c>
      <c r="E619" s="79">
        <v>3.5</v>
      </c>
      <c r="F619" s="194">
        <v>320.91780070051135</v>
      </c>
      <c r="G619" s="32">
        <f t="shared" si="18"/>
        <v>32.091780070051136</v>
      </c>
      <c r="H619" s="211">
        <f t="shared" si="19"/>
        <v>288.82602063046022</v>
      </c>
    </row>
    <row r="620" spans="1:8" ht="12.6" customHeight="1">
      <c r="A620" s="41" t="s">
        <v>2858</v>
      </c>
      <c r="B620" s="47" t="s">
        <v>348</v>
      </c>
      <c r="D620" s="18" t="s">
        <v>7144</v>
      </c>
      <c r="E620" s="79">
        <v>6</v>
      </c>
      <c r="F620" s="194">
        <v>327.71928787543203</v>
      </c>
      <c r="G620" s="32">
        <f t="shared" si="18"/>
        <v>32.771928787543203</v>
      </c>
      <c r="H620" s="211">
        <f t="shared" si="19"/>
        <v>294.9473590878888</v>
      </c>
    </row>
    <row r="621" spans="1:8" ht="12.6" customHeight="1">
      <c r="A621" s="41" t="s">
        <v>2859</v>
      </c>
      <c r="B621" s="47" t="s">
        <v>349</v>
      </c>
      <c r="D621" s="18" t="s">
        <v>7144</v>
      </c>
      <c r="E621" s="79">
        <v>13.2</v>
      </c>
      <c r="F621" s="194">
        <v>540.66043355206784</v>
      </c>
      <c r="G621" s="32">
        <f t="shared" si="18"/>
        <v>54.066043355206787</v>
      </c>
      <c r="H621" s="211">
        <f t="shared" si="19"/>
        <v>486.59439019686107</v>
      </c>
    </row>
    <row r="622" spans="1:8" ht="12.6" customHeight="1">
      <c r="F622" s="194"/>
      <c r="G622" s="32">
        <f t="shared" si="18"/>
        <v>0</v>
      </c>
      <c r="H622" s="211">
        <f t="shared" si="19"/>
        <v>0</v>
      </c>
    </row>
    <row r="623" spans="1:8" ht="12.6" customHeight="1">
      <c r="A623" s="41" t="s">
        <v>2860</v>
      </c>
      <c r="B623" s="47" t="s">
        <v>347</v>
      </c>
      <c r="D623" s="18" t="s">
        <v>7157</v>
      </c>
      <c r="E623" s="79">
        <v>5.5</v>
      </c>
      <c r="F623" s="194">
        <v>213.43162352038067</v>
      </c>
      <c r="G623" s="32">
        <f t="shared" si="18"/>
        <v>21.343162352038068</v>
      </c>
      <c r="H623" s="211">
        <f t="shared" si="19"/>
        <v>192.0884611683426</v>
      </c>
    </row>
    <row r="624" spans="1:8" ht="12.6" customHeight="1">
      <c r="A624" s="41" t="s">
        <v>2861</v>
      </c>
      <c r="B624" s="47" t="s">
        <v>347</v>
      </c>
      <c r="D624" s="18" t="s">
        <v>7158</v>
      </c>
      <c r="E624" s="79">
        <v>5.5</v>
      </c>
      <c r="F624" s="194">
        <v>308.39105969689012</v>
      </c>
      <c r="G624" s="32">
        <f t="shared" si="18"/>
        <v>30.839105969689015</v>
      </c>
      <c r="H624" s="211">
        <f t="shared" si="19"/>
        <v>277.55195372720112</v>
      </c>
    </row>
    <row r="625" spans="1:8" ht="12.6" customHeight="1">
      <c r="A625" s="41" t="s">
        <v>2862</v>
      </c>
      <c r="B625" s="47" t="s">
        <v>347</v>
      </c>
      <c r="D625" s="18" t="s">
        <v>7159</v>
      </c>
      <c r="E625" s="79">
        <v>5.2</v>
      </c>
      <c r="F625" s="194">
        <v>308.39105969689012</v>
      </c>
      <c r="G625" s="32">
        <f t="shared" si="18"/>
        <v>30.839105969689015</v>
      </c>
      <c r="H625" s="211">
        <f t="shared" si="19"/>
        <v>277.55195372720112</v>
      </c>
    </row>
    <row r="626" spans="1:8" ht="12.6" customHeight="1">
      <c r="A626" s="41" t="s">
        <v>2863</v>
      </c>
      <c r="B626" s="47" t="s">
        <v>348</v>
      </c>
      <c r="D626" s="18" t="s">
        <v>7160</v>
      </c>
      <c r="E626" s="79">
        <v>5.5</v>
      </c>
      <c r="F626" s="194">
        <v>207.35412715680002</v>
      </c>
      <c r="G626" s="32">
        <f t="shared" si="18"/>
        <v>20.735412715680003</v>
      </c>
      <c r="H626" s="211">
        <f t="shared" si="19"/>
        <v>186.61871444112001</v>
      </c>
    </row>
    <row r="627" spans="1:8" ht="12.6" customHeight="1">
      <c r="A627" s="41" t="s">
        <v>2865</v>
      </c>
      <c r="B627" s="47" t="s">
        <v>348</v>
      </c>
      <c r="D627" s="18" t="s">
        <v>7158</v>
      </c>
      <c r="E627" s="79">
        <v>5.5</v>
      </c>
      <c r="F627" s="194">
        <v>316.50724108626298</v>
      </c>
      <c r="G627" s="32">
        <f t="shared" si="18"/>
        <v>31.650724108626299</v>
      </c>
      <c r="H627" s="211">
        <f t="shared" si="19"/>
        <v>284.85651697763666</v>
      </c>
    </row>
    <row r="628" spans="1:8" ht="12.6" customHeight="1">
      <c r="A628" s="41" t="s">
        <v>2867</v>
      </c>
      <c r="B628" s="47" t="s">
        <v>348</v>
      </c>
      <c r="D628" s="18" t="s">
        <v>7161</v>
      </c>
      <c r="E628" s="79">
        <v>5.2</v>
      </c>
      <c r="F628" s="194">
        <v>316.50724108626298</v>
      </c>
      <c r="G628" s="32">
        <f t="shared" si="18"/>
        <v>31.650724108626299</v>
      </c>
      <c r="H628" s="211">
        <f t="shared" si="19"/>
        <v>284.85651697763666</v>
      </c>
    </row>
    <row r="629" spans="1:8" ht="12.6" customHeight="1">
      <c r="A629" s="41" t="s">
        <v>2864</v>
      </c>
      <c r="B629" s="47" t="s">
        <v>349</v>
      </c>
      <c r="D629" s="18" t="s">
        <v>7160</v>
      </c>
      <c r="E629" s="79">
        <v>12.5</v>
      </c>
      <c r="F629" s="194">
        <v>386.79938772239672</v>
      </c>
      <c r="G629" s="32">
        <f t="shared" si="18"/>
        <v>38.679938772239673</v>
      </c>
      <c r="H629" s="211">
        <f t="shared" si="19"/>
        <v>348.11944895015705</v>
      </c>
    </row>
    <row r="630" spans="1:8" ht="12.6" customHeight="1">
      <c r="A630" s="41" t="s">
        <v>2866</v>
      </c>
      <c r="B630" s="47" t="s">
        <v>349</v>
      </c>
      <c r="D630" s="18" t="s">
        <v>7158</v>
      </c>
      <c r="E630" s="79">
        <v>12.5</v>
      </c>
      <c r="F630" s="194">
        <v>484.8942523678669</v>
      </c>
      <c r="G630" s="32">
        <f t="shared" si="18"/>
        <v>48.489425236786694</v>
      </c>
      <c r="H630" s="211">
        <f t="shared" si="19"/>
        <v>436.4048271310802</v>
      </c>
    </row>
    <row r="631" spans="1:8" ht="12.6" customHeight="1">
      <c r="A631" s="41" t="s">
        <v>2868</v>
      </c>
      <c r="B631" s="47" t="s">
        <v>349</v>
      </c>
      <c r="D631" s="18" t="s">
        <v>7161</v>
      </c>
      <c r="E631" s="79">
        <v>12.5</v>
      </c>
      <c r="F631" s="194">
        <v>484.8975150945389</v>
      </c>
      <c r="G631" s="32">
        <f t="shared" si="18"/>
        <v>48.489751509453896</v>
      </c>
      <c r="H631" s="211">
        <f t="shared" si="19"/>
        <v>436.40776358508504</v>
      </c>
    </row>
    <row r="632" spans="1:8" ht="12.6" customHeight="1">
      <c r="F632" s="194"/>
      <c r="G632" s="32">
        <f t="shared" si="18"/>
        <v>0</v>
      </c>
      <c r="H632" s="211">
        <f t="shared" si="19"/>
        <v>0</v>
      </c>
    </row>
    <row r="633" spans="1:8" ht="12.6" customHeight="1">
      <c r="A633" s="41" t="s">
        <v>2869</v>
      </c>
      <c r="B633" s="47" t="s">
        <v>349</v>
      </c>
      <c r="D633" s="18" t="s">
        <v>7162</v>
      </c>
      <c r="E633" s="79">
        <v>26.75</v>
      </c>
      <c r="F633" s="194">
        <v>488.27801511207622</v>
      </c>
      <c r="G633" s="32">
        <f t="shared" si="18"/>
        <v>48.827801511207625</v>
      </c>
      <c r="H633" s="211">
        <f t="shared" si="19"/>
        <v>439.45021360086861</v>
      </c>
    </row>
    <row r="634" spans="1:8" ht="12.6" customHeight="1">
      <c r="A634" s="41" t="s">
        <v>2870</v>
      </c>
      <c r="B634" s="47" t="s">
        <v>349</v>
      </c>
      <c r="D634" s="18" t="s">
        <v>7163</v>
      </c>
      <c r="E634" s="79">
        <v>26.75</v>
      </c>
      <c r="F634" s="194">
        <v>654.84615803923452</v>
      </c>
      <c r="G634" s="32">
        <f t="shared" si="18"/>
        <v>65.484615803923461</v>
      </c>
      <c r="H634" s="211">
        <f t="shared" si="19"/>
        <v>589.36154223531105</v>
      </c>
    </row>
    <row r="635" spans="1:8" ht="12.6" customHeight="1">
      <c r="A635" s="41" t="s">
        <v>2871</v>
      </c>
      <c r="B635" s="47" t="s">
        <v>349</v>
      </c>
      <c r="D635" s="18" t="s">
        <v>7164</v>
      </c>
      <c r="E635" s="79">
        <v>26.75</v>
      </c>
      <c r="F635" s="194">
        <v>654.84615803923452</v>
      </c>
      <c r="G635" s="32">
        <f t="shared" si="18"/>
        <v>65.484615803923461</v>
      </c>
      <c r="H635" s="211">
        <f t="shared" si="19"/>
        <v>589.36154223531105</v>
      </c>
    </row>
    <row r="636" spans="1:8" ht="12.6" customHeight="1">
      <c r="A636" s="41" t="s">
        <v>2872</v>
      </c>
      <c r="B636" s="47" t="s">
        <v>0</v>
      </c>
      <c r="D636" s="18" t="s">
        <v>7162</v>
      </c>
      <c r="E636" s="79">
        <v>71</v>
      </c>
      <c r="F636" s="194">
        <v>1302.4502229077236</v>
      </c>
      <c r="G636" s="32">
        <f t="shared" si="18"/>
        <v>130.24502229077237</v>
      </c>
      <c r="H636" s="211">
        <f t="shared" si="19"/>
        <v>1172.2052006169513</v>
      </c>
    </row>
    <row r="637" spans="1:8" ht="12.6" customHeight="1">
      <c r="A637" s="41" t="s">
        <v>2873</v>
      </c>
      <c r="B637" s="47" t="s">
        <v>0</v>
      </c>
      <c r="D637" s="18" t="s">
        <v>7163</v>
      </c>
      <c r="E637" s="79">
        <v>71</v>
      </c>
      <c r="F637" s="194">
        <v>1449.3842465719706</v>
      </c>
      <c r="G637" s="32">
        <f t="shared" si="18"/>
        <v>144.93842465719706</v>
      </c>
      <c r="H637" s="211">
        <f t="shared" si="19"/>
        <v>1304.4458219147737</v>
      </c>
    </row>
    <row r="638" spans="1:8" ht="12.6" customHeight="1">
      <c r="A638" s="41" t="s">
        <v>2874</v>
      </c>
      <c r="B638" s="47" t="s">
        <v>0</v>
      </c>
      <c r="D638" s="18" t="s">
        <v>7164</v>
      </c>
      <c r="E638" s="79">
        <v>71</v>
      </c>
      <c r="F638" s="194">
        <v>1449.3842465719706</v>
      </c>
      <c r="G638" s="32">
        <f t="shared" si="18"/>
        <v>144.93842465719706</v>
      </c>
      <c r="H638" s="211">
        <f t="shared" si="19"/>
        <v>1304.4458219147737</v>
      </c>
    </row>
    <row r="639" spans="1:8" ht="12.6" customHeight="1">
      <c r="F639" s="194"/>
      <c r="G639" s="32">
        <f t="shared" si="18"/>
        <v>0</v>
      </c>
      <c r="H639" s="211">
        <f t="shared" si="19"/>
        <v>0</v>
      </c>
    </row>
    <row r="640" spans="1:8" ht="12.6" customHeight="1">
      <c r="A640" s="41" t="s">
        <v>2875</v>
      </c>
      <c r="B640" s="47" t="s">
        <v>74</v>
      </c>
      <c r="D640" s="18" t="s">
        <v>7165</v>
      </c>
      <c r="E640" s="79">
        <v>34</v>
      </c>
      <c r="F640" s="194">
        <v>1687.3344815677606</v>
      </c>
      <c r="G640" s="32">
        <f t="shared" si="18"/>
        <v>168.73344815677606</v>
      </c>
      <c r="H640" s="211">
        <f t="shared" si="19"/>
        <v>1518.6010334109844</v>
      </c>
    </row>
    <row r="641" spans="1:8" ht="12.6" customHeight="1">
      <c r="A641" s="41" t="s">
        <v>2876</v>
      </c>
      <c r="B641" s="47" t="s">
        <v>75</v>
      </c>
      <c r="D641" s="18" t="s">
        <v>7165</v>
      </c>
      <c r="E641" s="79">
        <v>42</v>
      </c>
      <c r="F641" s="194">
        <v>2114.027488426294</v>
      </c>
      <c r="G641" s="32">
        <f t="shared" si="18"/>
        <v>211.40274884262942</v>
      </c>
      <c r="H641" s="211">
        <f t="shared" si="19"/>
        <v>1902.6247395836645</v>
      </c>
    </row>
    <row r="642" spans="1:8" ht="12.6" customHeight="1">
      <c r="F642" s="194"/>
      <c r="G642" s="32">
        <f t="shared" si="18"/>
        <v>0</v>
      </c>
      <c r="H642" s="211">
        <f t="shared" si="19"/>
        <v>0</v>
      </c>
    </row>
    <row r="643" spans="1:8" ht="12.6" customHeight="1">
      <c r="A643" s="41" t="s">
        <v>2877</v>
      </c>
      <c r="B643" s="47" t="s">
        <v>76</v>
      </c>
      <c r="D643" s="18" t="s">
        <v>7166</v>
      </c>
      <c r="E643" s="79">
        <v>6.5</v>
      </c>
      <c r="F643" s="194">
        <v>555.91381177815367</v>
      </c>
      <c r="G643" s="32">
        <f t="shared" ref="G643:G706" si="20">F643*0.1</f>
        <v>55.591381177815371</v>
      </c>
      <c r="H643" s="211">
        <f t="shared" ref="H643:H706" si="21">F643-G643</f>
        <v>500.32243060033829</v>
      </c>
    </row>
    <row r="644" spans="1:8" ht="12.6" customHeight="1">
      <c r="A644" s="41" t="s">
        <v>2878</v>
      </c>
      <c r="B644" s="47" t="s">
        <v>77</v>
      </c>
      <c r="D644" s="18" t="s">
        <v>7167</v>
      </c>
      <c r="E644" s="79">
        <v>11.5</v>
      </c>
      <c r="F644" s="194">
        <v>769.88231667514378</v>
      </c>
      <c r="G644" s="32">
        <f t="shared" si="20"/>
        <v>76.988231667514384</v>
      </c>
      <c r="H644" s="211">
        <f t="shared" si="21"/>
        <v>692.89408500762943</v>
      </c>
    </row>
    <row r="645" spans="1:8" ht="12.6" customHeight="1">
      <c r="F645" s="194"/>
      <c r="G645" s="32">
        <f t="shared" si="20"/>
        <v>0</v>
      </c>
      <c r="H645" s="211">
        <f t="shared" si="21"/>
        <v>0</v>
      </c>
    </row>
    <row r="646" spans="1:8" ht="12.6" customHeight="1">
      <c r="A646" s="41" t="s">
        <v>2879</v>
      </c>
      <c r="B646" s="47" t="s">
        <v>76</v>
      </c>
      <c r="D646" s="18" t="s">
        <v>7168</v>
      </c>
      <c r="E646" s="79">
        <v>7</v>
      </c>
      <c r="F646" s="194">
        <v>375.07310505213388</v>
      </c>
      <c r="G646" s="32">
        <f t="shared" si="20"/>
        <v>37.50731050521339</v>
      </c>
      <c r="H646" s="211">
        <f t="shared" si="21"/>
        <v>337.56579454692047</v>
      </c>
    </row>
    <row r="647" spans="1:8" ht="12.6" customHeight="1">
      <c r="A647" s="41" t="s">
        <v>2880</v>
      </c>
      <c r="B647" s="47" t="s">
        <v>77</v>
      </c>
      <c r="D647" s="18" t="s">
        <v>7168</v>
      </c>
      <c r="E647" s="79">
        <v>10</v>
      </c>
      <c r="F647" s="194">
        <v>585.14010574282622</v>
      </c>
      <c r="G647" s="32">
        <f t="shared" si="20"/>
        <v>58.514010574282622</v>
      </c>
      <c r="H647" s="211">
        <f t="shared" si="21"/>
        <v>526.62609516854354</v>
      </c>
    </row>
    <row r="648" spans="1:8" ht="12.6" customHeight="1">
      <c r="A648" s="41" t="s">
        <v>2881</v>
      </c>
      <c r="B648" s="47" t="s">
        <v>78</v>
      </c>
      <c r="D648" s="18" t="s">
        <v>7168</v>
      </c>
      <c r="E648" s="79">
        <v>21</v>
      </c>
      <c r="F648" s="194">
        <v>830.68918015982342</v>
      </c>
      <c r="G648" s="32">
        <f t="shared" si="20"/>
        <v>83.068918015982348</v>
      </c>
      <c r="H648" s="211">
        <f t="shared" si="21"/>
        <v>747.62026214384105</v>
      </c>
    </row>
    <row r="649" spans="1:8" ht="12.6" customHeight="1">
      <c r="A649" s="41"/>
      <c r="F649" s="194"/>
      <c r="G649" s="32">
        <f t="shared" si="20"/>
        <v>0</v>
      </c>
      <c r="H649" s="211">
        <f t="shared" si="21"/>
        <v>0</v>
      </c>
    </row>
    <row r="650" spans="1:8" ht="12.6" customHeight="1">
      <c r="A650" s="41" t="s">
        <v>2882</v>
      </c>
      <c r="B650" s="47" t="s">
        <v>76</v>
      </c>
      <c r="D650" s="18" t="s">
        <v>7169</v>
      </c>
      <c r="E650" s="79">
        <v>7</v>
      </c>
      <c r="F650" s="194">
        <v>452.95319067362379</v>
      </c>
      <c r="G650" s="32">
        <f t="shared" si="20"/>
        <v>45.295319067362385</v>
      </c>
      <c r="H650" s="211">
        <f t="shared" si="21"/>
        <v>407.65787160626144</v>
      </c>
    </row>
    <row r="651" spans="1:8" ht="12.6" customHeight="1">
      <c r="A651" s="41" t="s">
        <v>2883</v>
      </c>
      <c r="B651" s="47" t="s">
        <v>77</v>
      </c>
      <c r="D651" s="18" t="s">
        <v>7169</v>
      </c>
      <c r="E651" s="79">
        <v>10</v>
      </c>
      <c r="F651" s="194">
        <v>667.33602403741963</v>
      </c>
      <c r="G651" s="32">
        <f t="shared" si="20"/>
        <v>66.733602403741969</v>
      </c>
      <c r="H651" s="211">
        <f t="shared" si="21"/>
        <v>600.60242163367764</v>
      </c>
    </row>
    <row r="652" spans="1:8" ht="12.6" customHeight="1">
      <c r="F652" s="194"/>
      <c r="G652" s="32">
        <f t="shared" si="20"/>
        <v>0</v>
      </c>
      <c r="H652" s="211">
        <f t="shared" si="21"/>
        <v>0</v>
      </c>
    </row>
    <row r="653" spans="1:8" ht="12.6" customHeight="1">
      <c r="A653" s="41" t="s">
        <v>2884</v>
      </c>
      <c r="B653" s="47" t="s">
        <v>76</v>
      </c>
      <c r="D653" s="18" t="s">
        <v>7170</v>
      </c>
      <c r="E653" s="79">
        <v>7</v>
      </c>
      <c r="F653" s="194">
        <v>458.09786096390752</v>
      </c>
      <c r="G653" s="32">
        <f t="shared" si="20"/>
        <v>45.809786096390752</v>
      </c>
      <c r="H653" s="211">
        <f t="shared" si="21"/>
        <v>412.2880748675168</v>
      </c>
    </row>
    <row r="654" spans="1:8" ht="12.6" customHeight="1">
      <c r="A654" s="41" t="s">
        <v>2885</v>
      </c>
      <c r="B654" s="47" t="s">
        <v>77</v>
      </c>
      <c r="D654" s="18" t="s">
        <v>7170</v>
      </c>
      <c r="E654" s="79">
        <v>10</v>
      </c>
      <c r="F654" s="194">
        <v>669.34355443593688</v>
      </c>
      <c r="G654" s="32">
        <f t="shared" si="20"/>
        <v>66.934355443593688</v>
      </c>
      <c r="H654" s="211">
        <f t="shared" si="21"/>
        <v>602.40919899234314</v>
      </c>
    </row>
    <row r="655" spans="1:8" ht="12.6" customHeight="1">
      <c r="A655" s="41" t="s">
        <v>2886</v>
      </c>
      <c r="B655" s="47" t="s">
        <v>78</v>
      </c>
      <c r="D655" s="18" t="s">
        <v>7170</v>
      </c>
      <c r="E655" s="79">
        <v>21</v>
      </c>
      <c r="F655" s="194">
        <v>922.82548007191622</v>
      </c>
      <c r="G655" s="32">
        <f t="shared" si="20"/>
        <v>92.282548007191622</v>
      </c>
      <c r="H655" s="211">
        <f t="shared" si="21"/>
        <v>830.5429320647246</v>
      </c>
    </row>
    <row r="656" spans="1:8" ht="12.6" customHeight="1">
      <c r="F656" s="194"/>
      <c r="G656" s="32">
        <f t="shared" si="20"/>
        <v>0</v>
      </c>
      <c r="H656" s="211">
        <f t="shared" si="21"/>
        <v>0</v>
      </c>
    </row>
    <row r="657" spans="1:8" ht="12.6" customHeight="1">
      <c r="A657" s="41" t="s">
        <v>2887</v>
      </c>
      <c r="B657" s="47" t="s">
        <v>79</v>
      </c>
      <c r="D657" s="18" t="s">
        <v>80</v>
      </c>
      <c r="E657" s="79">
        <v>6.5</v>
      </c>
      <c r="F657" s="194">
        <v>405.78721447921799</v>
      </c>
      <c r="G657" s="32">
        <f t="shared" si="20"/>
        <v>40.578721447921801</v>
      </c>
      <c r="H657" s="211">
        <f t="shared" si="21"/>
        <v>365.2084930312962</v>
      </c>
    </row>
    <row r="658" spans="1:8" ht="12.6" customHeight="1">
      <c r="A658" s="41" t="s">
        <v>2888</v>
      </c>
      <c r="B658" s="47" t="s">
        <v>81</v>
      </c>
      <c r="D658" s="18" t="s">
        <v>80</v>
      </c>
      <c r="E658" s="79">
        <v>11.5</v>
      </c>
      <c r="F658" s="194">
        <v>636.71702926466378</v>
      </c>
      <c r="G658" s="32">
        <f t="shared" si="20"/>
        <v>63.671702926466381</v>
      </c>
      <c r="H658" s="211">
        <f t="shared" si="21"/>
        <v>573.04532633819736</v>
      </c>
    </row>
    <row r="659" spans="1:8" ht="12.6" customHeight="1">
      <c r="A659" s="41" t="s">
        <v>2889</v>
      </c>
      <c r="B659" s="47" t="s">
        <v>74</v>
      </c>
      <c r="D659" s="18" t="s">
        <v>80</v>
      </c>
      <c r="E659" s="79">
        <v>17</v>
      </c>
      <c r="F659" s="194">
        <v>785.19826001728688</v>
      </c>
      <c r="G659" s="32">
        <f t="shared" si="20"/>
        <v>78.519826001728688</v>
      </c>
      <c r="H659" s="211">
        <f t="shared" si="21"/>
        <v>706.6784340155582</v>
      </c>
    </row>
    <row r="660" spans="1:8" ht="12.6" customHeight="1">
      <c r="A660" s="41" t="s">
        <v>2890</v>
      </c>
      <c r="B660" s="47" t="s">
        <v>82</v>
      </c>
      <c r="D660" s="18" t="s">
        <v>80</v>
      </c>
      <c r="E660" s="79">
        <v>20.25</v>
      </c>
      <c r="F660" s="194">
        <v>916.19777513654367</v>
      </c>
      <c r="G660" s="32">
        <f t="shared" si="20"/>
        <v>91.61977751365437</v>
      </c>
      <c r="H660" s="211">
        <f t="shared" si="21"/>
        <v>824.57799762288926</v>
      </c>
    </row>
    <row r="661" spans="1:8" ht="12.6" customHeight="1">
      <c r="F661" s="194"/>
      <c r="G661" s="32">
        <f t="shared" si="20"/>
        <v>0</v>
      </c>
      <c r="H661" s="211">
        <f t="shared" si="21"/>
        <v>0</v>
      </c>
    </row>
    <row r="662" spans="1:8" ht="12.6" customHeight="1">
      <c r="A662" s="41" t="s">
        <v>2891</v>
      </c>
      <c r="B662" s="47" t="s">
        <v>79</v>
      </c>
      <c r="D662" s="18" t="s">
        <v>7171</v>
      </c>
      <c r="E662" s="79">
        <v>7</v>
      </c>
      <c r="F662" s="194">
        <v>503.54504342193871</v>
      </c>
      <c r="G662" s="32">
        <f t="shared" si="20"/>
        <v>50.354504342193877</v>
      </c>
      <c r="H662" s="211">
        <f t="shared" si="21"/>
        <v>453.19053907974484</v>
      </c>
    </row>
    <row r="663" spans="1:8" ht="12.6" customHeight="1">
      <c r="A663" s="41" t="s">
        <v>2892</v>
      </c>
      <c r="B663" s="47" t="s">
        <v>81</v>
      </c>
      <c r="D663" s="18" t="s">
        <v>7172</v>
      </c>
      <c r="E663" s="79">
        <v>13</v>
      </c>
      <c r="F663" s="194">
        <v>734.29040947353042</v>
      </c>
      <c r="G663" s="32">
        <f t="shared" si="20"/>
        <v>73.429040947353045</v>
      </c>
      <c r="H663" s="211">
        <f t="shared" si="21"/>
        <v>660.86136852617733</v>
      </c>
    </row>
    <row r="664" spans="1:8" ht="12.6" customHeight="1">
      <c r="A664" s="41" t="s">
        <v>2893</v>
      </c>
      <c r="B664" s="47" t="s">
        <v>74</v>
      </c>
      <c r="D664" s="18" t="s">
        <v>7172</v>
      </c>
      <c r="E664" s="79">
        <v>18</v>
      </c>
      <c r="F664" s="194">
        <v>882.95608896000749</v>
      </c>
      <c r="G664" s="32">
        <f t="shared" si="20"/>
        <v>88.295608896000758</v>
      </c>
      <c r="H664" s="211">
        <f t="shared" si="21"/>
        <v>794.66048006400672</v>
      </c>
    </row>
    <row r="665" spans="1:8" ht="12.6" customHeight="1">
      <c r="F665" s="194"/>
      <c r="G665" s="32">
        <f t="shared" si="20"/>
        <v>0</v>
      </c>
      <c r="H665" s="211">
        <f t="shared" si="21"/>
        <v>0</v>
      </c>
    </row>
    <row r="666" spans="1:8" ht="12.6" customHeight="1">
      <c r="A666" s="41" t="s">
        <v>2894</v>
      </c>
      <c r="B666" s="47" t="s">
        <v>79</v>
      </c>
      <c r="D666" s="18" t="s">
        <v>7173</v>
      </c>
      <c r="E666" s="79">
        <v>6.8</v>
      </c>
      <c r="F666" s="194">
        <v>519.22318579954481</v>
      </c>
      <c r="G666" s="32">
        <f t="shared" si="20"/>
        <v>51.922318579954485</v>
      </c>
      <c r="H666" s="211">
        <f t="shared" si="21"/>
        <v>467.30086721959032</v>
      </c>
    </row>
    <row r="667" spans="1:8" ht="12.6" customHeight="1">
      <c r="A667" s="41" t="s">
        <v>2895</v>
      </c>
      <c r="B667" s="47" t="s">
        <v>81</v>
      </c>
      <c r="D667" s="18" t="s">
        <v>7174</v>
      </c>
      <c r="E667" s="79">
        <v>9.6999999999999993</v>
      </c>
      <c r="F667" s="194">
        <v>751.81303918967808</v>
      </c>
      <c r="G667" s="32">
        <f t="shared" si="20"/>
        <v>75.181303918967814</v>
      </c>
      <c r="H667" s="211">
        <f t="shared" si="21"/>
        <v>676.63173527071024</v>
      </c>
    </row>
    <row r="668" spans="1:8" ht="12.6" customHeight="1">
      <c r="A668" s="41" t="s">
        <v>2896</v>
      </c>
      <c r="B668" s="47" t="s">
        <v>74</v>
      </c>
      <c r="D668" s="18" t="s">
        <v>7174</v>
      </c>
      <c r="E668" s="79">
        <v>17</v>
      </c>
      <c r="F668" s="194">
        <v>902.50765474855154</v>
      </c>
      <c r="G668" s="32">
        <f t="shared" si="20"/>
        <v>90.250765474855157</v>
      </c>
      <c r="H668" s="211">
        <f t="shared" si="21"/>
        <v>812.2568892736964</v>
      </c>
    </row>
    <row r="669" spans="1:8" ht="12.6" customHeight="1">
      <c r="A669" s="41" t="s">
        <v>2897</v>
      </c>
      <c r="B669" s="47" t="s">
        <v>82</v>
      </c>
      <c r="D669" s="18" t="s">
        <v>7174</v>
      </c>
      <c r="E669" s="79">
        <v>19.8</v>
      </c>
      <c r="F669" s="194">
        <v>1015.627548011319</v>
      </c>
      <c r="G669" s="32">
        <f t="shared" si="20"/>
        <v>101.56275480113192</v>
      </c>
      <c r="H669" s="211">
        <f t="shared" si="21"/>
        <v>914.06479321018719</v>
      </c>
    </row>
    <row r="670" spans="1:8" ht="12.6" customHeight="1">
      <c r="F670" s="194"/>
      <c r="G670" s="32">
        <f t="shared" si="20"/>
        <v>0</v>
      </c>
      <c r="H670" s="211">
        <f t="shared" si="21"/>
        <v>0</v>
      </c>
    </row>
    <row r="671" spans="1:8" ht="12.6" customHeight="1">
      <c r="A671" s="41" t="s">
        <v>2898</v>
      </c>
      <c r="B671" s="47" t="s">
        <v>79</v>
      </c>
      <c r="D671" s="18" t="s">
        <v>7175</v>
      </c>
      <c r="E671" s="79">
        <v>7</v>
      </c>
      <c r="F671" s="194">
        <v>616.24321980684897</v>
      </c>
      <c r="G671" s="32">
        <f t="shared" si="20"/>
        <v>61.624321980684897</v>
      </c>
      <c r="H671" s="211">
        <f t="shared" si="21"/>
        <v>554.61889782616413</v>
      </c>
    </row>
    <row r="672" spans="1:8" ht="12.6" customHeight="1">
      <c r="A672" s="41" t="s">
        <v>2899</v>
      </c>
      <c r="B672" s="47" t="s">
        <v>81</v>
      </c>
      <c r="D672" s="18" t="s">
        <v>7175</v>
      </c>
      <c r="E672" s="79">
        <v>11.5</v>
      </c>
      <c r="F672" s="194">
        <v>849.75531686625334</v>
      </c>
      <c r="G672" s="32">
        <f t="shared" si="20"/>
        <v>84.975531686625345</v>
      </c>
      <c r="H672" s="211">
        <f t="shared" si="21"/>
        <v>764.77978517962799</v>
      </c>
    </row>
    <row r="673" spans="1:8" ht="12.6" customHeight="1">
      <c r="A673" s="41" t="s">
        <v>2900</v>
      </c>
      <c r="B673" s="47" t="s">
        <v>74</v>
      </c>
      <c r="D673" s="18" t="s">
        <v>7175</v>
      </c>
      <c r="E673" s="79">
        <v>16.5</v>
      </c>
      <c r="F673" s="194">
        <v>999.8965862235641</v>
      </c>
      <c r="G673" s="32">
        <f t="shared" si="20"/>
        <v>99.989658622356416</v>
      </c>
      <c r="H673" s="211">
        <f t="shared" si="21"/>
        <v>899.90692760120771</v>
      </c>
    </row>
    <row r="674" spans="1:8" ht="12.6" customHeight="1">
      <c r="F674" s="194"/>
      <c r="G674" s="32">
        <f t="shared" si="20"/>
        <v>0</v>
      </c>
      <c r="H674" s="211">
        <f t="shared" si="21"/>
        <v>0</v>
      </c>
    </row>
    <row r="675" spans="1:8" ht="12.6" customHeight="1">
      <c r="A675" s="44" t="s">
        <v>2901</v>
      </c>
      <c r="B675" s="47" t="s">
        <v>411</v>
      </c>
      <c r="D675" s="18" t="s">
        <v>7176</v>
      </c>
      <c r="E675" s="79">
        <v>21</v>
      </c>
      <c r="F675" s="194" t="s">
        <v>407</v>
      </c>
      <c r="G675" s="32" t="e">
        <f t="shared" si="20"/>
        <v>#VALUE!</v>
      </c>
      <c r="H675" s="211" t="e">
        <f t="shared" si="21"/>
        <v>#VALUE!</v>
      </c>
    </row>
    <row r="676" spans="1:8" ht="12.6" customHeight="1">
      <c r="F676" s="194"/>
      <c r="G676" s="32">
        <f t="shared" si="20"/>
        <v>0</v>
      </c>
      <c r="H676" s="211">
        <f t="shared" si="21"/>
        <v>0</v>
      </c>
    </row>
    <row r="677" spans="1:8" ht="12.6" customHeight="1">
      <c r="A677" s="41" t="s">
        <v>2902</v>
      </c>
      <c r="B677" s="47" t="s">
        <v>84</v>
      </c>
      <c r="C677" s="20"/>
      <c r="D677" s="54" t="s">
        <v>85</v>
      </c>
      <c r="E677" s="79">
        <v>1.5</v>
      </c>
      <c r="F677" s="194">
        <v>125.51778258944411</v>
      </c>
      <c r="G677" s="32">
        <f t="shared" si="20"/>
        <v>12.551778258944411</v>
      </c>
      <c r="H677" s="211">
        <f t="shared" si="21"/>
        <v>112.9660043304997</v>
      </c>
    </row>
    <row r="678" spans="1:8" ht="12.6" customHeight="1">
      <c r="A678" s="41" t="s">
        <v>5384</v>
      </c>
      <c r="B678" s="47" t="s">
        <v>5385</v>
      </c>
      <c r="C678" s="20"/>
      <c r="D678" s="54" t="s">
        <v>85</v>
      </c>
      <c r="E678" s="79" t="s">
        <v>39</v>
      </c>
      <c r="F678" s="194">
        <v>164.82801821491202</v>
      </c>
      <c r="G678" s="32">
        <f t="shared" si="20"/>
        <v>16.482801821491204</v>
      </c>
      <c r="H678" s="211">
        <f t="shared" si="21"/>
        <v>148.34521639342083</v>
      </c>
    </row>
    <row r="679" spans="1:8" ht="12.6" customHeight="1">
      <c r="D679" s="54"/>
      <c r="F679" s="194"/>
      <c r="G679" s="32">
        <f t="shared" si="20"/>
        <v>0</v>
      </c>
      <c r="H679" s="211">
        <f t="shared" si="21"/>
        <v>0</v>
      </c>
    </row>
    <row r="680" spans="1:8" ht="12.6" customHeight="1">
      <c r="A680" s="55" t="s">
        <v>2903</v>
      </c>
      <c r="B680" s="42" t="s">
        <v>383</v>
      </c>
      <c r="C680" s="54"/>
      <c r="D680" s="54" t="s">
        <v>7177</v>
      </c>
      <c r="E680" s="154">
        <v>0.8</v>
      </c>
      <c r="F680" s="194">
        <v>88.165302309542895</v>
      </c>
      <c r="G680" s="32">
        <f t="shared" si="20"/>
        <v>8.8165302309542906</v>
      </c>
      <c r="H680" s="211">
        <f t="shared" si="21"/>
        <v>79.34877207858861</v>
      </c>
    </row>
    <row r="681" spans="1:8" ht="12.6" customHeight="1">
      <c r="A681" s="55" t="s">
        <v>2904</v>
      </c>
      <c r="B681" s="42" t="s">
        <v>384</v>
      </c>
      <c r="C681" s="54"/>
      <c r="D681" s="54" t="s">
        <v>7177</v>
      </c>
      <c r="E681" s="154">
        <v>1.2</v>
      </c>
      <c r="F681" s="194">
        <v>106.93597957544556</v>
      </c>
      <c r="G681" s="32">
        <f t="shared" si="20"/>
        <v>10.693597957544556</v>
      </c>
      <c r="H681" s="211">
        <f t="shared" si="21"/>
        <v>96.242381617901003</v>
      </c>
    </row>
    <row r="682" spans="1:8" ht="12.6" customHeight="1">
      <c r="A682" s="55" t="s">
        <v>2905</v>
      </c>
      <c r="B682" s="42" t="s">
        <v>385</v>
      </c>
      <c r="C682" s="54"/>
      <c r="D682" s="54" t="s">
        <v>7177</v>
      </c>
      <c r="E682" s="154">
        <v>1.8</v>
      </c>
      <c r="F682" s="194">
        <v>136.65621857979147</v>
      </c>
      <c r="G682" s="32">
        <f t="shared" si="20"/>
        <v>13.665621857979147</v>
      </c>
      <c r="H682" s="211">
        <f t="shared" si="21"/>
        <v>122.99059672181232</v>
      </c>
    </row>
    <row r="683" spans="1:8" ht="12.6" customHeight="1">
      <c r="A683" s="55" t="s">
        <v>2906</v>
      </c>
      <c r="B683" s="42" t="s">
        <v>386</v>
      </c>
      <c r="C683" s="54"/>
      <c r="D683" s="54" t="s">
        <v>7177</v>
      </c>
      <c r="E683" s="154">
        <v>0.8</v>
      </c>
      <c r="F683" s="194">
        <v>88.165302309542895</v>
      </c>
      <c r="G683" s="32">
        <f t="shared" si="20"/>
        <v>8.8165302309542906</v>
      </c>
      <c r="H683" s="211">
        <f t="shared" si="21"/>
        <v>79.34877207858861</v>
      </c>
    </row>
    <row r="684" spans="1:8" ht="12.6" customHeight="1">
      <c r="A684" s="55" t="s">
        <v>2907</v>
      </c>
      <c r="B684" s="42" t="s">
        <v>387</v>
      </c>
      <c r="C684" s="54"/>
      <c r="D684" s="54" t="s">
        <v>7177</v>
      </c>
      <c r="E684" s="154">
        <v>1.2</v>
      </c>
      <c r="F684" s="194">
        <v>106.93597957544556</v>
      </c>
      <c r="G684" s="32">
        <f t="shared" si="20"/>
        <v>10.693597957544556</v>
      </c>
      <c r="H684" s="211">
        <f t="shared" si="21"/>
        <v>96.242381617901003</v>
      </c>
    </row>
    <row r="685" spans="1:8" ht="12.6" customHeight="1">
      <c r="A685" s="55" t="s">
        <v>2908</v>
      </c>
      <c r="B685" s="42" t="s">
        <v>388</v>
      </c>
      <c r="C685" s="54"/>
      <c r="D685" s="54" t="s">
        <v>7177</v>
      </c>
      <c r="E685" s="154">
        <v>1.8</v>
      </c>
      <c r="F685" s="194">
        <v>136.65621857979147</v>
      </c>
      <c r="G685" s="32">
        <f t="shared" si="20"/>
        <v>13.665621857979147</v>
      </c>
      <c r="H685" s="211">
        <f t="shared" si="21"/>
        <v>122.99059672181232</v>
      </c>
    </row>
    <row r="686" spans="1:8" ht="12.6" customHeight="1">
      <c r="A686" s="55" t="s">
        <v>2909</v>
      </c>
      <c r="B686" s="42" t="s">
        <v>389</v>
      </c>
      <c r="C686" s="54"/>
      <c r="D686" s="54" t="s">
        <v>7177</v>
      </c>
      <c r="E686" s="154">
        <v>0.8</v>
      </c>
      <c r="F686" s="194">
        <v>88.165302309542895</v>
      </c>
      <c r="G686" s="32">
        <f t="shared" si="20"/>
        <v>8.8165302309542906</v>
      </c>
      <c r="H686" s="211">
        <f t="shared" si="21"/>
        <v>79.34877207858861</v>
      </c>
    </row>
    <row r="687" spans="1:8" ht="12.6" customHeight="1">
      <c r="A687" s="55" t="s">
        <v>2910</v>
      </c>
      <c r="B687" s="42" t="s">
        <v>390</v>
      </c>
      <c r="C687" s="54"/>
      <c r="D687" s="54" t="s">
        <v>7177</v>
      </c>
      <c r="E687" s="154">
        <v>1.2</v>
      </c>
      <c r="F687" s="194">
        <v>106.93597957544556</v>
      </c>
      <c r="G687" s="32">
        <f t="shared" si="20"/>
        <v>10.693597957544556</v>
      </c>
      <c r="H687" s="211">
        <f t="shared" si="21"/>
        <v>96.242381617901003</v>
      </c>
    </row>
    <row r="688" spans="1:8" ht="12.6" customHeight="1">
      <c r="A688" s="55" t="s">
        <v>2911</v>
      </c>
      <c r="B688" s="42" t="s">
        <v>391</v>
      </c>
      <c r="C688" s="54"/>
      <c r="D688" s="54" t="s">
        <v>7177</v>
      </c>
      <c r="E688" s="154">
        <v>1.8</v>
      </c>
      <c r="F688" s="194">
        <v>136.65621857979147</v>
      </c>
      <c r="G688" s="32">
        <f t="shared" si="20"/>
        <v>13.665621857979147</v>
      </c>
      <c r="H688" s="211">
        <f t="shared" si="21"/>
        <v>122.99059672181232</v>
      </c>
    </row>
    <row r="689" spans="1:8" ht="12.6" customHeight="1">
      <c r="D689" s="54"/>
      <c r="F689" s="194"/>
      <c r="G689" s="32">
        <f t="shared" si="20"/>
        <v>0</v>
      </c>
      <c r="H689" s="211">
        <f t="shared" si="21"/>
        <v>0</v>
      </c>
    </row>
    <row r="690" spans="1:8" ht="12.6" customHeight="1">
      <c r="A690" s="55" t="s">
        <v>2912</v>
      </c>
      <c r="B690" s="42" t="s">
        <v>383</v>
      </c>
      <c r="C690" s="54"/>
      <c r="D690" s="54" t="s">
        <v>7178</v>
      </c>
      <c r="E690" s="154">
        <v>1.5</v>
      </c>
      <c r="F690" s="194">
        <v>278.9636077262964</v>
      </c>
      <c r="G690" s="32">
        <f t="shared" si="20"/>
        <v>27.896360772629642</v>
      </c>
      <c r="H690" s="211">
        <f t="shared" si="21"/>
        <v>251.06724695366677</v>
      </c>
    </row>
    <row r="691" spans="1:8" ht="12.6" customHeight="1">
      <c r="A691" s="55" t="s">
        <v>2913</v>
      </c>
      <c r="B691" s="42" t="s">
        <v>384</v>
      </c>
      <c r="C691" s="54"/>
      <c r="D691" s="54" t="s">
        <v>7178</v>
      </c>
      <c r="E691" s="154">
        <v>5</v>
      </c>
      <c r="F691" s="194">
        <v>337.13686978132267</v>
      </c>
      <c r="G691" s="32">
        <f t="shared" si="20"/>
        <v>33.713686978132266</v>
      </c>
      <c r="H691" s="211">
        <f t="shared" si="21"/>
        <v>303.4231828031904</v>
      </c>
    </row>
    <row r="692" spans="1:8" ht="12.6" customHeight="1">
      <c r="A692" s="55" t="s">
        <v>2914</v>
      </c>
      <c r="B692" s="42" t="s">
        <v>385</v>
      </c>
      <c r="C692" s="54"/>
      <c r="D692" s="54" t="s">
        <v>7178</v>
      </c>
      <c r="E692" s="154">
        <v>6</v>
      </c>
      <c r="F692" s="194">
        <v>471.25767088789144</v>
      </c>
      <c r="G692" s="32">
        <f t="shared" si="20"/>
        <v>47.125767088789146</v>
      </c>
      <c r="H692" s="211">
        <f t="shared" si="21"/>
        <v>424.1319037991023</v>
      </c>
    </row>
    <row r="693" spans="1:8" ht="12.6" customHeight="1">
      <c r="A693" s="55" t="s">
        <v>2915</v>
      </c>
      <c r="B693" s="42" t="s">
        <v>386</v>
      </c>
      <c r="C693" s="54"/>
      <c r="D693" s="54" t="s">
        <v>7178</v>
      </c>
      <c r="E693" s="154">
        <v>1.5</v>
      </c>
      <c r="F693" s="194">
        <v>278.9636077262964</v>
      </c>
      <c r="G693" s="32">
        <f t="shared" si="20"/>
        <v>27.896360772629642</v>
      </c>
      <c r="H693" s="211">
        <f t="shared" si="21"/>
        <v>251.06724695366677</v>
      </c>
    </row>
    <row r="694" spans="1:8" ht="12.6" customHeight="1">
      <c r="A694" s="55" t="s">
        <v>2916</v>
      </c>
      <c r="B694" s="42" t="s">
        <v>387</v>
      </c>
      <c r="C694" s="54"/>
      <c r="D694" s="54" t="s">
        <v>7178</v>
      </c>
      <c r="E694" s="154">
        <v>5</v>
      </c>
      <c r="F694" s="194">
        <v>337.13686978132267</v>
      </c>
      <c r="G694" s="32">
        <f t="shared" si="20"/>
        <v>33.713686978132266</v>
      </c>
      <c r="H694" s="211">
        <f t="shared" si="21"/>
        <v>303.4231828031904</v>
      </c>
    </row>
    <row r="695" spans="1:8" ht="12.6" customHeight="1">
      <c r="A695" s="55" t="s">
        <v>2917</v>
      </c>
      <c r="B695" s="42" t="s">
        <v>388</v>
      </c>
      <c r="C695" s="54"/>
      <c r="D695" s="54" t="s">
        <v>7178</v>
      </c>
      <c r="E695" s="154">
        <v>6</v>
      </c>
      <c r="F695" s="194">
        <v>471.25767088789144</v>
      </c>
      <c r="G695" s="32">
        <f t="shared" si="20"/>
        <v>47.125767088789146</v>
      </c>
      <c r="H695" s="211">
        <f t="shared" si="21"/>
        <v>424.1319037991023</v>
      </c>
    </row>
    <row r="696" spans="1:8" ht="12.6" customHeight="1">
      <c r="A696" s="55" t="s">
        <v>2918</v>
      </c>
      <c r="B696" s="42" t="s">
        <v>389</v>
      </c>
      <c r="C696" s="54"/>
      <c r="D696" s="54" t="s">
        <v>7178</v>
      </c>
      <c r="E696" s="154">
        <v>1.5</v>
      </c>
      <c r="F696" s="194">
        <v>278.9636077262964</v>
      </c>
      <c r="G696" s="32">
        <f t="shared" si="20"/>
        <v>27.896360772629642</v>
      </c>
      <c r="H696" s="211">
        <f t="shared" si="21"/>
        <v>251.06724695366677</v>
      </c>
    </row>
    <row r="697" spans="1:8" ht="12.6" customHeight="1">
      <c r="A697" s="55" t="s">
        <v>2919</v>
      </c>
      <c r="B697" s="42" t="s">
        <v>390</v>
      </c>
      <c r="C697" s="54"/>
      <c r="D697" s="54" t="s">
        <v>7178</v>
      </c>
      <c r="E697" s="154">
        <v>5</v>
      </c>
      <c r="F697" s="194">
        <v>337.13686978132267</v>
      </c>
      <c r="G697" s="32">
        <f t="shared" si="20"/>
        <v>33.713686978132266</v>
      </c>
      <c r="H697" s="211">
        <f t="shared" si="21"/>
        <v>303.4231828031904</v>
      </c>
    </row>
    <row r="698" spans="1:8" ht="12.6" customHeight="1">
      <c r="A698" s="55" t="s">
        <v>2920</v>
      </c>
      <c r="B698" s="42" t="s">
        <v>391</v>
      </c>
      <c r="C698" s="54"/>
      <c r="D698" s="54" t="s">
        <v>7178</v>
      </c>
      <c r="E698" s="154">
        <v>6</v>
      </c>
      <c r="F698" s="194">
        <v>471.25767088789144</v>
      </c>
      <c r="G698" s="32">
        <f t="shared" si="20"/>
        <v>47.125767088789146</v>
      </c>
      <c r="H698" s="211">
        <f t="shared" si="21"/>
        <v>424.1319037991023</v>
      </c>
    </row>
    <row r="699" spans="1:8" ht="12.6" customHeight="1">
      <c r="A699" s="41" t="s">
        <v>2921</v>
      </c>
      <c r="B699" s="47" t="s">
        <v>92</v>
      </c>
      <c r="C699" s="20"/>
      <c r="D699" s="54" t="s">
        <v>7178</v>
      </c>
      <c r="E699" s="154">
        <v>10</v>
      </c>
      <c r="F699" s="194">
        <v>827.15927765303798</v>
      </c>
      <c r="G699" s="32">
        <f t="shared" si="20"/>
        <v>82.715927765303803</v>
      </c>
      <c r="H699" s="211">
        <f t="shared" si="21"/>
        <v>744.44334988773414</v>
      </c>
    </row>
    <row r="700" spans="1:8" ht="12.6" customHeight="1">
      <c r="A700" s="41" t="s">
        <v>2922</v>
      </c>
      <c r="B700" s="47" t="s">
        <v>93</v>
      </c>
      <c r="C700" s="20"/>
      <c r="D700" s="54" t="s">
        <v>7178</v>
      </c>
      <c r="E700" s="154">
        <v>16</v>
      </c>
      <c r="F700" s="194">
        <v>1053.9893427760319</v>
      </c>
      <c r="G700" s="32">
        <f t="shared" si="20"/>
        <v>105.39893427760319</v>
      </c>
      <c r="H700" s="211">
        <f t="shared" si="21"/>
        <v>948.5904084984287</v>
      </c>
    </row>
    <row r="701" spans="1:8" ht="12.6" customHeight="1">
      <c r="A701" s="41" t="s">
        <v>2923</v>
      </c>
      <c r="B701" s="47" t="s">
        <v>94</v>
      </c>
      <c r="C701" s="20"/>
      <c r="D701" s="54" t="s">
        <v>7178</v>
      </c>
      <c r="E701" s="154">
        <v>43</v>
      </c>
      <c r="F701" s="194">
        <v>3244.300168190015</v>
      </c>
      <c r="G701" s="32">
        <f t="shared" si="20"/>
        <v>324.43001681900154</v>
      </c>
      <c r="H701" s="211">
        <f t="shared" si="21"/>
        <v>2919.8701513710134</v>
      </c>
    </row>
    <row r="702" spans="1:8" ht="12.6" customHeight="1">
      <c r="A702" s="41" t="s">
        <v>2924</v>
      </c>
      <c r="B702" s="47" t="s">
        <v>95</v>
      </c>
      <c r="C702" s="20"/>
      <c r="D702" s="54" t="s">
        <v>7178</v>
      </c>
      <c r="E702" s="154">
        <v>10</v>
      </c>
      <c r="F702" s="194">
        <v>827.15927765303798</v>
      </c>
      <c r="G702" s="32">
        <f t="shared" si="20"/>
        <v>82.715927765303803</v>
      </c>
      <c r="H702" s="211">
        <f t="shared" si="21"/>
        <v>744.44334988773414</v>
      </c>
    </row>
    <row r="703" spans="1:8" ht="12.6" customHeight="1">
      <c r="A703" s="41" t="s">
        <v>2925</v>
      </c>
      <c r="B703" s="47" t="s">
        <v>96</v>
      </c>
      <c r="C703" s="20"/>
      <c r="D703" s="54" t="s">
        <v>7178</v>
      </c>
      <c r="E703" s="154">
        <v>16</v>
      </c>
      <c r="F703" s="194">
        <v>1053.9893427760319</v>
      </c>
      <c r="G703" s="32">
        <f t="shared" si="20"/>
        <v>105.39893427760319</v>
      </c>
      <c r="H703" s="211">
        <f t="shared" si="21"/>
        <v>948.5904084984287</v>
      </c>
    </row>
    <row r="704" spans="1:8" ht="12.6" customHeight="1">
      <c r="A704" s="41" t="s">
        <v>2926</v>
      </c>
      <c r="B704" s="47" t="s">
        <v>97</v>
      </c>
      <c r="C704" s="20"/>
      <c r="D704" s="54" t="s">
        <v>7178</v>
      </c>
      <c r="E704" s="154">
        <v>43</v>
      </c>
      <c r="F704" s="194">
        <v>3244.300168190015</v>
      </c>
      <c r="G704" s="32">
        <f t="shared" si="20"/>
        <v>324.43001681900154</v>
      </c>
      <c r="H704" s="211">
        <f t="shared" si="21"/>
        <v>2919.8701513710134</v>
      </c>
    </row>
    <row r="705" spans="1:8" ht="12.6" customHeight="1">
      <c r="A705" s="41" t="s">
        <v>2927</v>
      </c>
      <c r="B705" s="47" t="s">
        <v>104</v>
      </c>
      <c r="C705" s="20"/>
      <c r="D705" s="54" t="s">
        <v>7178</v>
      </c>
      <c r="E705" s="154">
        <v>10</v>
      </c>
      <c r="F705" s="194">
        <v>827.15927765303798</v>
      </c>
      <c r="G705" s="32">
        <f t="shared" si="20"/>
        <v>82.715927765303803</v>
      </c>
      <c r="H705" s="211">
        <f t="shared" si="21"/>
        <v>744.44334988773414</v>
      </c>
    </row>
    <row r="706" spans="1:8" ht="12.6" customHeight="1">
      <c r="A706" s="41" t="s">
        <v>2928</v>
      </c>
      <c r="B706" s="47" t="s">
        <v>105</v>
      </c>
      <c r="C706" s="20"/>
      <c r="D706" s="54" t="s">
        <v>7178</v>
      </c>
      <c r="E706" s="154">
        <v>16</v>
      </c>
      <c r="F706" s="194">
        <v>1053.9893427760319</v>
      </c>
      <c r="G706" s="32">
        <f t="shared" si="20"/>
        <v>105.39893427760319</v>
      </c>
      <c r="H706" s="211">
        <f t="shared" si="21"/>
        <v>948.5904084984287</v>
      </c>
    </row>
    <row r="707" spans="1:8" ht="12.6" customHeight="1">
      <c r="A707" s="41" t="s">
        <v>2929</v>
      </c>
      <c r="B707" s="47" t="s">
        <v>107</v>
      </c>
      <c r="C707" s="20"/>
      <c r="D707" s="54" t="s">
        <v>7178</v>
      </c>
      <c r="E707" s="154">
        <v>43</v>
      </c>
      <c r="F707" s="194">
        <v>3244.300168190015</v>
      </c>
      <c r="G707" s="32">
        <f t="shared" ref="G707:G770" si="22">F707*0.1</f>
        <v>324.43001681900154</v>
      </c>
      <c r="H707" s="211">
        <f t="shared" ref="H707:H770" si="23">F707-G707</f>
        <v>2919.8701513710134</v>
      </c>
    </row>
    <row r="708" spans="1:8" ht="12.6" customHeight="1">
      <c r="D708" s="54"/>
      <c r="F708" s="194"/>
      <c r="G708" s="32">
        <f t="shared" si="22"/>
        <v>0</v>
      </c>
      <c r="H708" s="211">
        <f t="shared" si="23"/>
        <v>0</v>
      </c>
    </row>
    <row r="709" spans="1:8" ht="12.6" customHeight="1">
      <c r="A709" s="41" t="s">
        <v>2930</v>
      </c>
      <c r="B709" s="47" t="s">
        <v>86</v>
      </c>
      <c r="D709" s="18" t="s">
        <v>7179</v>
      </c>
      <c r="E709" s="79">
        <v>10</v>
      </c>
      <c r="F709" s="194">
        <v>135.03574114100411</v>
      </c>
      <c r="G709" s="32">
        <f t="shared" si="22"/>
        <v>13.503574114100411</v>
      </c>
      <c r="H709" s="211">
        <f t="shared" si="23"/>
        <v>121.53216702690369</v>
      </c>
    </row>
    <row r="710" spans="1:8" ht="12.6" customHeight="1">
      <c r="A710" s="41" t="s">
        <v>2931</v>
      </c>
      <c r="B710" s="47" t="s">
        <v>87</v>
      </c>
      <c r="D710" s="18" t="s">
        <v>7179</v>
      </c>
      <c r="E710" s="79">
        <v>14.25</v>
      </c>
      <c r="F710" s="194">
        <v>158.43543635677383</v>
      </c>
      <c r="G710" s="32">
        <f t="shared" si="22"/>
        <v>15.843543635677385</v>
      </c>
      <c r="H710" s="211">
        <f t="shared" si="23"/>
        <v>142.59189272109646</v>
      </c>
    </row>
    <row r="711" spans="1:8" ht="12.6" customHeight="1">
      <c r="A711" s="41" t="s">
        <v>2932</v>
      </c>
      <c r="B711" s="47" t="s">
        <v>88</v>
      </c>
      <c r="D711" s="18" t="s">
        <v>7179</v>
      </c>
      <c r="E711" s="79">
        <v>27</v>
      </c>
      <c r="F711" s="194">
        <v>270.88397169922257</v>
      </c>
      <c r="G711" s="32">
        <f t="shared" si="22"/>
        <v>27.08839716992226</v>
      </c>
      <c r="H711" s="211">
        <f t="shared" si="23"/>
        <v>243.79557452930032</v>
      </c>
    </row>
    <row r="712" spans="1:8" ht="12.6" customHeight="1">
      <c r="A712" s="41" t="s">
        <v>2933</v>
      </c>
      <c r="B712" s="47" t="s">
        <v>89</v>
      </c>
      <c r="D712" s="18" t="s">
        <v>7179</v>
      </c>
      <c r="E712" s="79">
        <v>10</v>
      </c>
      <c r="F712" s="194">
        <v>135.03574114100411</v>
      </c>
      <c r="G712" s="32">
        <f t="shared" si="22"/>
        <v>13.503574114100411</v>
      </c>
      <c r="H712" s="211">
        <f t="shared" si="23"/>
        <v>121.53216702690369</v>
      </c>
    </row>
    <row r="713" spans="1:8" ht="12.6" customHeight="1">
      <c r="A713" s="41" t="s">
        <v>2934</v>
      </c>
      <c r="B713" s="47" t="s">
        <v>90</v>
      </c>
      <c r="D713" s="18" t="s">
        <v>7179</v>
      </c>
      <c r="E713" s="79">
        <v>14.25</v>
      </c>
      <c r="F713" s="194">
        <v>158.43543635677383</v>
      </c>
      <c r="G713" s="32">
        <f t="shared" si="22"/>
        <v>15.843543635677385</v>
      </c>
      <c r="H713" s="211">
        <f t="shared" si="23"/>
        <v>142.59189272109646</v>
      </c>
    </row>
    <row r="714" spans="1:8" ht="12.6" customHeight="1">
      <c r="A714" s="41" t="s">
        <v>2935</v>
      </c>
      <c r="B714" s="47" t="s">
        <v>91</v>
      </c>
      <c r="D714" s="18" t="s">
        <v>7179</v>
      </c>
      <c r="E714" s="79">
        <v>27</v>
      </c>
      <c r="F714" s="194">
        <v>270.88397169922257</v>
      </c>
      <c r="G714" s="32">
        <f t="shared" si="22"/>
        <v>27.08839716992226</v>
      </c>
      <c r="H714" s="211">
        <f t="shared" si="23"/>
        <v>243.79557452930032</v>
      </c>
    </row>
    <row r="715" spans="1:8" ht="12.6" customHeight="1">
      <c r="A715" s="41" t="s">
        <v>2936</v>
      </c>
      <c r="B715" s="47" t="s">
        <v>92</v>
      </c>
      <c r="D715" s="18" t="s">
        <v>7179</v>
      </c>
      <c r="E715" s="79">
        <v>10</v>
      </c>
      <c r="F715" s="194">
        <v>135.03574114100411</v>
      </c>
      <c r="G715" s="32">
        <f t="shared" si="22"/>
        <v>13.503574114100411</v>
      </c>
      <c r="H715" s="211">
        <f t="shared" si="23"/>
        <v>121.53216702690369</v>
      </c>
    </row>
    <row r="716" spans="1:8" ht="12.6" customHeight="1">
      <c r="A716" s="41" t="s">
        <v>2937</v>
      </c>
      <c r="B716" s="47" t="s">
        <v>93</v>
      </c>
      <c r="D716" s="18" t="s">
        <v>7179</v>
      </c>
      <c r="E716" s="79">
        <v>14.25</v>
      </c>
      <c r="F716" s="194">
        <v>158.43543635677383</v>
      </c>
      <c r="G716" s="32">
        <f t="shared" si="22"/>
        <v>15.843543635677385</v>
      </c>
      <c r="H716" s="211">
        <f t="shared" si="23"/>
        <v>142.59189272109646</v>
      </c>
    </row>
    <row r="717" spans="1:8" ht="12.6" customHeight="1">
      <c r="A717" s="41" t="s">
        <v>2938</v>
      </c>
      <c r="B717" s="47" t="s">
        <v>94</v>
      </c>
      <c r="D717" s="18" t="s">
        <v>7179</v>
      </c>
      <c r="E717" s="79">
        <v>27</v>
      </c>
      <c r="F717" s="194">
        <v>270.88397169922257</v>
      </c>
      <c r="G717" s="32">
        <f t="shared" si="22"/>
        <v>27.08839716992226</v>
      </c>
      <c r="H717" s="211">
        <f t="shared" si="23"/>
        <v>243.79557452930032</v>
      </c>
    </row>
    <row r="718" spans="1:8" ht="12.6" customHeight="1">
      <c r="A718" s="41" t="s">
        <v>2939</v>
      </c>
      <c r="B718" s="47" t="s">
        <v>95</v>
      </c>
      <c r="D718" s="18" t="s">
        <v>7179</v>
      </c>
      <c r="E718" s="79">
        <v>10</v>
      </c>
      <c r="F718" s="194">
        <v>135.03574114100411</v>
      </c>
      <c r="G718" s="32">
        <f t="shared" si="22"/>
        <v>13.503574114100411</v>
      </c>
      <c r="H718" s="211">
        <f t="shared" si="23"/>
        <v>121.53216702690369</v>
      </c>
    </row>
    <row r="719" spans="1:8" ht="12.6" customHeight="1">
      <c r="A719" s="41" t="s">
        <v>2940</v>
      </c>
      <c r="B719" s="47" t="s">
        <v>96</v>
      </c>
      <c r="D719" s="18" t="s">
        <v>7179</v>
      </c>
      <c r="E719" s="79">
        <v>14.25</v>
      </c>
      <c r="F719" s="194">
        <v>158.43543635677383</v>
      </c>
      <c r="G719" s="32">
        <f t="shared" si="22"/>
        <v>15.843543635677385</v>
      </c>
      <c r="H719" s="211">
        <f t="shared" si="23"/>
        <v>142.59189272109646</v>
      </c>
    </row>
    <row r="720" spans="1:8" ht="12.6" customHeight="1">
      <c r="A720" s="41" t="s">
        <v>2941</v>
      </c>
      <c r="B720" s="47" t="s">
        <v>97</v>
      </c>
      <c r="D720" s="18" t="s">
        <v>7179</v>
      </c>
      <c r="E720" s="79">
        <v>27</v>
      </c>
      <c r="F720" s="194">
        <v>270.88397169922257</v>
      </c>
      <c r="G720" s="32">
        <f t="shared" si="22"/>
        <v>27.08839716992226</v>
      </c>
      <c r="H720" s="211">
        <f t="shared" si="23"/>
        <v>243.79557452930032</v>
      </c>
    </row>
    <row r="721" spans="1:8" ht="12.6" customHeight="1">
      <c r="A721" s="41" t="s">
        <v>2942</v>
      </c>
      <c r="B721" s="47" t="s">
        <v>98</v>
      </c>
      <c r="D721" s="18" t="s">
        <v>7179</v>
      </c>
      <c r="E721" s="79">
        <v>10</v>
      </c>
      <c r="F721" s="194">
        <v>135.03574114100411</v>
      </c>
      <c r="G721" s="32">
        <f t="shared" si="22"/>
        <v>13.503574114100411</v>
      </c>
      <c r="H721" s="211">
        <f t="shared" si="23"/>
        <v>121.53216702690369</v>
      </c>
    </row>
    <row r="722" spans="1:8" ht="12.6" customHeight="1">
      <c r="A722" s="41" t="s">
        <v>2943</v>
      </c>
      <c r="B722" s="47" t="s">
        <v>99</v>
      </c>
      <c r="D722" s="18" t="s">
        <v>7179</v>
      </c>
      <c r="E722" s="79">
        <v>14.25</v>
      </c>
      <c r="F722" s="194">
        <v>158.43543635677383</v>
      </c>
      <c r="G722" s="32">
        <f t="shared" si="22"/>
        <v>15.843543635677385</v>
      </c>
      <c r="H722" s="211">
        <f t="shared" si="23"/>
        <v>142.59189272109646</v>
      </c>
    </row>
    <row r="723" spans="1:8" ht="12.6" customHeight="1">
      <c r="A723" s="41" t="s">
        <v>2944</v>
      </c>
      <c r="B723" s="47" t="s">
        <v>100</v>
      </c>
      <c r="D723" s="18" t="s">
        <v>7179</v>
      </c>
      <c r="E723" s="79">
        <v>27</v>
      </c>
      <c r="F723" s="194">
        <v>270.88397169922257</v>
      </c>
      <c r="G723" s="32">
        <f t="shared" si="22"/>
        <v>27.08839716992226</v>
      </c>
      <c r="H723" s="211">
        <f t="shared" si="23"/>
        <v>243.79557452930032</v>
      </c>
    </row>
    <row r="724" spans="1:8" ht="12.6" customHeight="1">
      <c r="A724" s="41" t="s">
        <v>2945</v>
      </c>
      <c r="B724" s="47" t="s">
        <v>101</v>
      </c>
      <c r="D724" s="18" t="s">
        <v>7179</v>
      </c>
      <c r="E724" s="79">
        <v>10</v>
      </c>
      <c r="F724" s="194">
        <v>135.03574114100411</v>
      </c>
      <c r="G724" s="32">
        <f t="shared" si="22"/>
        <v>13.503574114100411</v>
      </c>
      <c r="H724" s="211">
        <f t="shared" si="23"/>
        <v>121.53216702690369</v>
      </c>
    </row>
    <row r="725" spans="1:8" ht="12.6" customHeight="1">
      <c r="A725" s="41" t="s">
        <v>2946</v>
      </c>
      <c r="B725" s="47" t="s">
        <v>102</v>
      </c>
      <c r="D725" s="18" t="s">
        <v>7179</v>
      </c>
      <c r="E725" s="79">
        <v>14.25</v>
      </c>
      <c r="F725" s="194">
        <v>158.43543635677383</v>
      </c>
      <c r="G725" s="32">
        <f t="shared" si="22"/>
        <v>15.843543635677385</v>
      </c>
      <c r="H725" s="211">
        <f t="shared" si="23"/>
        <v>142.59189272109646</v>
      </c>
    </row>
    <row r="726" spans="1:8" ht="12.6" customHeight="1">
      <c r="A726" s="41" t="s">
        <v>2947</v>
      </c>
      <c r="B726" s="47" t="s">
        <v>103</v>
      </c>
      <c r="D726" s="18" t="s">
        <v>7179</v>
      </c>
      <c r="E726" s="79">
        <v>27</v>
      </c>
      <c r="F726" s="194">
        <v>270.88397169922257</v>
      </c>
      <c r="G726" s="32">
        <f t="shared" si="22"/>
        <v>27.08839716992226</v>
      </c>
      <c r="H726" s="211">
        <f t="shared" si="23"/>
        <v>243.79557452930032</v>
      </c>
    </row>
    <row r="727" spans="1:8" ht="12.6" customHeight="1">
      <c r="A727" s="41" t="s">
        <v>2948</v>
      </c>
      <c r="B727" s="47" t="s">
        <v>104</v>
      </c>
      <c r="D727" s="18" t="s">
        <v>7179</v>
      </c>
      <c r="E727" s="79">
        <v>10</v>
      </c>
      <c r="F727" s="194">
        <v>135.03574114100411</v>
      </c>
      <c r="G727" s="32">
        <f t="shared" si="22"/>
        <v>13.503574114100411</v>
      </c>
      <c r="H727" s="211">
        <f t="shared" si="23"/>
        <v>121.53216702690369</v>
      </c>
    </row>
    <row r="728" spans="1:8" ht="12.6" customHeight="1">
      <c r="A728" s="41" t="s">
        <v>2949</v>
      </c>
      <c r="B728" s="47" t="s">
        <v>105</v>
      </c>
      <c r="D728" s="18" t="s">
        <v>7179</v>
      </c>
      <c r="E728" s="79">
        <v>14.25</v>
      </c>
      <c r="F728" s="194">
        <v>158.43543635677383</v>
      </c>
      <c r="G728" s="32">
        <f t="shared" si="22"/>
        <v>15.843543635677385</v>
      </c>
      <c r="H728" s="211">
        <f t="shared" si="23"/>
        <v>142.59189272109646</v>
      </c>
    </row>
    <row r="729" spans="1:8" ht="12.6" customHeight="1">
      <c r="A729" s="41" t="s">
        <v>2950</v>
      </c>
      <c r="B729" s="47" t="s">
        <v>107</v>
      </c>
      <c r="D729" s="18" t="s">
        <v>7179</v>
      </c>
      <c r="E729" s="79">
        <v>27</v>
      </c>
      <c r="F729" s="194">
        <v>270.88397169922257</v>
      </c>
      <c r="G729" s="32">
        <f t="shared" si="22"/>
        <v>27.08839716992226</v>
      </c>
      <c r="H729" s="211">
        <f t="shared" si="23"/>
        <v>243.79557452930032</v>
      </c>
    </row>
    <row r="730" spans="1:8" ht="12.6" customHeight="1">
      <c r="A730" s="41" t="s">
        <v>2951</v>
      </c>
      <c r="B730" s="47" t="s">
        <v>86</v>
      </c>
      <c r="D730" s="18" t="s">
        <v>7180</v>
      </c>
      <c r="E730" s="79">
        <v>10</v>
      </c>
      <c r="F730" s="194">
        <v>144.78561414757485</v>
      </c>
      <c r="G730" s="32">
        <f t="shared" si="22"/>
        <v>14.478561414757486</v>
      </c>
      <c r="H730" s="211">
        <f t="shared" si="23"/>
        <v>130.30705273281737</v>
      </c>
    </row>
    <row r="731" spans="1:8" ht="12.6" customHeight="1">
      <c r="A731" s="41" t="s">
        <v>2952</v>
      </c>
      <c r="B731" s="47" t="s">
        <v>87</v>
      </c>
      <c r="D731" s="18" t="s">
        <v>7180</v>
      </c>
      <c r="E731" s="79">
        <v>14.25</v>
      </c>
      <c r="F731" s="194">
        <v>172.4102543328585</v>
      </c>
      <c r="G731" s="32">
        <f t="shared" si="22"/>
        <v>17.241025433285852</v>
      </c>
      <c r="H731" s="211">
        <f t="shared" si="23"/>
        <v>155.16922889957266</v>
      </c>
    </row>
    <row r="732" spans="1:8" ht="12.6" customHeight="1">
      <c r="A732" s="41" t="s">
        <v>2953</v>
      </c>
      <c r="B732" s="47" t="s">
        <v>88</v>
      </c>
      <c r="D732" s="18" t="s">
        <v>7180</v>
      </c>
      <c r="E732" s="79">
        <v>27</v>
      </c>
      <c r="F732" s="194">
        <v>291.19620712957817</v>
      </c>
      <c r="G732" s="32">
        <f t="shared" si="22"/>
        <v>29.119620712957818</v>
      </c>
      <c r="H732" s="211">
        <f t="shared" si="23"/>
        <v>262.07658641662033</v>
      </c>
    </row>
    <row r="733" spans="1:8" ht="12.6" customHeight="1">
      <c r="A733" s="41" t="s">
        <v>2954</v>
      </c>
      <c r="B733" s="47" t="s">
        <v>89</v>
      </c>
      <c r="D733" s="18" t="s">
        <v>7180</v>
      </c>
      <c r="E733" s="79">
        <v>10</v>
      </c>
      <c r="F733" s="194">
        <v>144.78561414757485</v>
      </c>
      <c r="G733" s="32">
        <f t="shared" si="22"/>
        <v>14.478561414757486</v>
      </c>
      <c r="H733" s="211">
        <f t="shared" si="23"/>
        <v>130.30705273281737</v>
      </c>
    </row>
    <row r="734" spans="1:8" ht="12.6" customHeight="1">
      <c r="A734" s="41" t="s">
        <v>2955</v>
      </c>
      <c r="B734" s="47" t="s">
        <v>90</v>
      </c>
      <c r="D734" s="18" t="s">
        <v>7180</v>
      </c>
      <c r="E734" s="79">
        <v>14.25</v>
      </c>
      <c r="F734" s="194">
        <v>172.4102543328585</v>
      </c>
      <c r="G734" s="32">
        <f t="shared" si="22"/>
        <v>17.241025433285852</v>
      </c>
      <c r="H734" s="211">
        <f t="shared" si="23"/>
        <v>155.16922889957266</v>
      </c>
    </row>
    <row r="735" spans="1:8" ht="12.6" customHeight="1">
      <c r="A735" s="41" t="s">
        <v>2956</v>
      </c>
      <c r="B735" s="47" t="s">
        <v>91</v>
      </c>
      <c r="D735" s="18" t="s">
        <v>7180</v>
      </c>
      <c r="E735" s="79">
        <v>27</v>
      </c>
      <c r="F735" s="194">
        <v>291.19620712957817</v>
      </c>
      <c r="G735" s="32">
        <f t="shared" si="22"/>
        <v>29.119620712957818</v>
      </c>
      <c r="H735" s="211">
        <f t="shared" si="23"/>
        <v>262.07658641662033</v>
      </c>
    </row>
    <row r="736" spans="1:8" ht="12.6" customHeight="1">
      <c r="A736" s="41" t="s">
        <v>2957</v>
      </c>
      <c r="B736" s="47" t="s">
        <v>92</v>
      </c>
      <c r="D736" s="18" t="s">
        <v>7180</v>
      </c>
      <c r="E736" s="79">
        <v>10</v>
      </c>
      <c r="F736" s="194">
        <v>144.78561414757485</v>
      </c>
      <c r="G736" s="32">
        <f t="shared" si="22"/>
        <v>14.478561414757486</v>
      </c>
      <c r="H736" s="211">
        <f t="shared" si="23"/>
        <v>130.30705273281737</v>
      </c>
    </row>
    <row r="737" spans="1:8" ht="12.6" customHeight="1">
      <c r="A737" s="41" t="s">
        <v>2958</v>
      </c>
      <c r="B737" s="47" t="s">
        <v>93</v>
      </c>
      <c r="D737" s="18" t="s">
        <v>7180</v>
      </c>
      <c r="E737" s="79">
        <v>14.25</v>
      </c>
      <c r="F737" s="194">
        <v>172.4102543328585</v>
      </c>
      <c r="G737" s="32">
        <f t="shared" si="22"/>
        <v>17.241025433285852</v>
      </c>
      <c r="H737" s="211">
        <f t="shared" si="23"/>
        <v>155.16922889957266</v>
      </c>
    </row>
    <row r="738" spans="1:8" ht="12.6" customHeight="1">
      <c r="A738" s="41" t="s">
        <v>2959</v>
      </c>
      <c r="B738" s="47" t="s">
        <v>94</v>
      </c>
      <c r="D738" s="18" t="s">
        <v>7180</v>
      </c>
      <c r="E738" s="79">
        <v>27</v>
      </c>
      <c r="F738" s="194">
        <v>291.19620712957817</v>
      </c>
      <c r="G738" s="32">
        <f t="shared" si="22"/>
        <v>29.119620712957818</v>
      </c>
      <c r="H738" s="211">
        <f t="shared" si="23"/>
        <v>262.07658641662033</v>
      </c>
    </row>
    <row r="739" spans="1:8" ht="12.6" customHeight="1">
      <c r="A739" s="41" t="s">
        <v>2960</v>
      </c>
      <c r="B739" s="47" t="s">
        <v>95</v>
      </c>
      <c r="D739" s="18" t="s">
        <v>7180</v>
      </c>
      <c r="E739" s="79">
        <v>10</v>
      </c>
      <c r="F739" s="194">
        <v>144.78561414757485</v>
      </c>
      <c r="G739" s="32">
        <f t="shared" si="22"/>
        <v>14.478561414757486</v>
      </c>
      <c r="H739" s="211">
        <f t="shared" si="23"/>
        <v>130.30705273281737</v>
      </c>
    </row>
    <row r="740" spans="1:8" ht="12.6" customHeight="1">
      <c r="A740" s="41" t="s">
        <v>2961</v>
      </c>
      <c r="B740" s="47" t="s">
        <v>96</v>
      </c>
      <c r="D740" s="18" t="s">
        <v>7180</v>
      </c>
      <c r="E740" s="79">
        <v>14.25</v>
      </c>
      <c r="F740" s="194">
        <v>172.4102543328585</v>
      </c>
      <c r="G740" s="32">
        <f t="shared" si="22"/>
        <v>17.241025433285852</v>
      </c>
      <c r="H740" s="211">
        <f t="shared" si="23"/>
        <v>155.16922889957266</v>
      </c>
    </row>
    <row r="741" spans="1:8" ht="12.6" customHeight="1">
      <c r="A741" s="41" t="s">
        <v>2962</v>
      </c>
      <c r="B741" s="47" t="s">
        <v>97</v>
      </c>
      <c r="D741" s="18" t="s">
        <v>7180</v>
      </c>
      <c r="E741" s="79">
        <v>27</v>
      </c>
      <c r="F741" s="194">
        <v>291.19620712957817</v>
      </c>
      <c r="G741" s="32">
        <f t="shared" si="22"/>
        <v>29.119620712957818</v>
      </c>
      <c r="H741" s="211">
        <f t="shared" si="23"/>
        <v>262.07658641662033</v>
      </c>
    </row>
    <row r="742" spans="1:8" ht="12.6" customHeight="1">
      <c r="A742" s="41" t="s">
        <v>2963</v>
      </c>
      <c r="B742" s="47" t="s">
        <v>98</v>
      </c>
      <c r="D742" s="18" t="s">
        <v>7180</v>
      </c>
      <c r="E742" s="79">
        <v>10</v>
      </c>
      <c r="F742" s="194">
        <v>144.78561414757485</v>
      </c>
      <c r="G742" s="32">
        <f t="shared" si="22"/>
        <v>14.478561414757486</v>
      </c>
      <c r="H742" s="211">
        <f t="shared" si="23"/>
        <v>130.30705273281737</v>
      </c>
    </row>
    <row r="743" spans="1:8" ht="12.6" customHeight="1">
      <c r="A743" s="41" t="s">
        <v>2964</v>
      </c>
      <c r="B743" s="47" t="s">
        <v>99</v>
      </c>
      <c r="D743" s="18" t="s">
        <v>7180</v>
      </c>
      <c r="E743" s="79">
        <v>14.25</v>
      </c>
      <c r="F743" s="194">
        <v>172.4102543328585</v>
      </c>
      <c r="G743" s="32">
        <f t="shared" si="22"/>
        <v>17.241025433285852</v>
      </c>
      <c r="H743" s="211">
        <f t="shared" si="23"/>
        <v>155.16922889957266</v>
      </c>
    </row>
    <row r="744" spans="1:8" ht="12.6" customHeight="1">
      <c r="A744" s="41" t="s">
        <v>2965</v>
      </c>
      <c r="B744" s="47" t="s">
        <v>100</v>
      </c>
      <c r="D744" s="18" t="s">
        <v>7180</v>
      </c>
      <c r="E744" s="79">
        <v>27</v>
      </c>
      <c r="F744" s="194">
        <v>291.19620712957817</v>
      </c>
      <c r="G744" s="32">
        <f t="shared" si="22"/>
        <v>29.119620712957818</v>
      </c>
      <c r="H744" s="211">
        <f t="shared" si="23"/>
        <v>262.07658641662033</v>
      </c>
    </row>
    <row r="745" spans="1:8" ht="12.6" customHeight="1">
      <c r="A745" s="41" t="s">
        <v>2966</v>
      </c>
      <c r="B745" s="47" t="s">
        <v>101</v>
      </c>
      <c r="D745" s="18" t="s">
        <v>7180</v>
      </c>
      <c r="E745" s="79">
        <v>10</v>
      </c>
      <c r="F745" s="194">
        <v>144.78561414757485</v>
      </c>
      <c r="G745" s="32">
        <f t="shared" si="22"/>
        <v>14.478561414757486</v>
      </c>
      <c r="H745" s="211">
        <f t="shared" si="23"/>
        <v>130.30705273281737</v>
      </c>
    </row>
    <row r="746" spans="1:8" ht="12.6" customHeight="1">
      <c r="A746" s="41" t="s">
        <v>2967</v>
      </c>
      <c r="B746" s="47" t="s">
        <v>102</v>
      </c>
      <c r="D746" s="18" t="s">
        <v>7180</v>
      </c>
      <c r="E746" s="79">
        <v>14.25</v>
      </c>
      <c r="F746" s="194">
        <v>172.4102543328585</v>
      </c>
      <c r="G746" s="32">
        <f t="shared" si="22"/>
        <v>17.241025433285852</v>
      </c>
      <c r="H746" s="211">
        <f t="shared" si="23"/>
        <v>155.16922889957266</v>
      </c>
    </row>
    <row r="747" spans="1:8" ht="12.6" customHeight="1">
      <c r="A747" s="41" t="s">
        <v>2968</v>
      </c>
      <c r="B747" s="47" t="s">
        <v>103</v>
      </c>
      <c r="D747" s="18" t="s">
        <v>7180</v>
      </c>
      <c r="E747" s="79">
        <v>27</v>
      </c>
      <c r="F747" s="194">
        <v>291.19620712957817</v>
      </c>
      <c r="G747" s="32">
        <f t="shared" si="22"/>
        <v>29.119620712957818</v>
      </c>
      <c r="H747" s="211">
        <f t="shared" si="23"/>
        <v>262.07658641662033</v>
      </c>
    </row>
    <row r="748" spans="1:8" ht="12.6" customHeight="1">
      <c r="A748" s="41" t="s">
        <v>2969</v>
      </c>
      <c r="B748" s="47" t="s">
        <v>104</v>
      </c>
      <c r="D748" s="18" t="s">
        <v>7180</v>
      </c>
      <c r="E748" s="79">
        <v>10</v>
      </c>
      <c r="F748" s="194">
        <v>144.78561414757485</v>
      </c>
      <c r="G748" s="32">
        <f t="shared" si="22"/>
        <v>14.478561414757486</v>
      </c>
      <c r="H748" s="211">
        <f t="shared" si="23"/>
        <v>130.30705273281737</v>
      </c>
    </row>
    <row r="749" spans="1:8" ht="12.6" customHeight="1">
      <c r="A749" s="41" t="s">
        <v>2970</v>
      </c>
      <c r="B749" s="47" t="s">
        <v>105</v>
      </c>
      <c r="D749" s="18" t="s">
        <v>7180</v>
      </c>
      <c r="E749" s="79">
        <v>14.25</v>
      </c>
      <c r="F749" s="194">
        <v>172.4102543328585</v>
      </c>
      <c r="G749" s="32">
        <f t="shared" si="22"/>
        <v>17.241025433285852</v>
      </c>
      <c r="H749" s="211">
        <f t="shared" si="23"/>
        <v>155.16922889957266</v>
      </c>
    </row>
    <row r="750" spans="1:8" ht="12.6" customHeight="1">
      <c r="A750" s="41" t="s">
        <v>2971</v>
      </c>
      <c r="B750" s="47" t="s">
        <v>107</v>
      </c>
      <c r="D750" s="18" t="s">
        <v>7180</v>
      </c>
      <c r="E750" s="79">
        <v>27</v>
      </c>
      <c r="F750" s="194">
        <v>291.19620712957817</v>
      </c>
      <c r="G750" s="32">
        <f t="shared" si="22"/>
        <v>29.119620712957818</v>
      </c>
      <c r="H750" s="211">
        <f t="shared" si="23"/>
        <v>262.07658641662033</v>
      </c>
    </row>
    <row r="751" spans="1:8" ht="12.6" customHeight="1">
      <c r="A751" s="41" t="s">
        <v>2972</v>
      </c>
      <c r="B751" s="47" t="s">
        <v>108</v>
      </c>
      <c r="D751" s="18" t="s">
        <v>7181</v>
      </c>
      <c r="E751" s="79">
        <v>42</v>
      </c>
      <c r="F751" s="194">
        <v>722.95308343721706</v>
      </c>
      <c r="G751" s="32">
        <f t="shared" si="22"/>
        <v>72.295308343721715</v>
      </c>
      <c r="H751" s="211">
        <f t="shared" si="23"/>
        <v>650.65777509349539</v>
      </c>
    </row>
    <row r="752" spans="1:8" ht="12.6" customHeight="1">
      <c r="A752" s="41" t="s">
        <v>2973</v>
      </c>
      <c r="B752" s="47" t="s">
        <v>109</v>
      </c>
      <c r="D752" s="18" t="s">
        <v>7181</v>
      </c>
      <c r="E752" s="79">
        <v>42</v>
      </c>
      <c r="F752" s="194">
        <v>722.95308343721706</v>
      </c>
      <c r="G752" s="32">
        <f t="shared" si="22"/>
        <v>72.295308343721715</v>
      </c>
      <c r="H752" s="211">
        <f t="shared" si="23"/>
        <v>650.65777509349539</v>
      </c>
    </row>
    <row r="753" spans="1:8" ht="12.6" customHeight="1">
      <c r="A753" s="41" t="s">
        <v>2974</v>
      </c>
      <c r="B753" s="47" t="s">
        <v>110</v>
      </c>
      <c r="D753" s="18" t="s">
        <v>7181</v>
      </c>
      <c r="E753" s="79">
        <v>42</v>
      </c>
      <c r="F753" s="194">
        <v>722.95308343721706</v>
      </c>
      <c r="G753" s="32">
        <f t="shared" si="22"/>
        <v>72.295308343721715</v>
      </c>
      <c r="H753" s="211">
        <f t="shared" si="23"/>
        <v>650.65777509349539</v>
      </c>
    </row>
    <row r="754" spans="1:8" ht="12.6" customHeight="1">
      <c r="A754" s="41" t="s">
        <v>2975</v>
      </c>
      <c r="B754" s="47" t="s">
        <v>69</v>
      </c>
      <c r="D754" s="18" t="s">
        <v>7182</v>
      </c>
      <c r="E754" s="79">
        <v>9.75</v>
      </c>
      <c r="F754" s="194">
        <v>102.86116021932088</v>
      </c>
      <c r="G754" s="32">
        <f t="shared" si="22"/>
        <v>10.286116021932088</v>
      </c>
      <c r="H754" s="211">
        <f t="shared" si="23"/>
        <v>92.575044197388792</v>
      </c>
    </row>
    <row r="755" spans="1:8" ht="12.6" customHeight="1">
      <c r="A755" s="41" t="s">
        <v>2976</v>
      </c>
      <c r="B755" s="47" t="s">
        <v>70</v>
      </c>
      <c r="D755" s="18" t="s">
        <v>7182</v>
      </c>
      <c r="E755" s="79">
        <v>14</v>
      </c>
      <c r="F755" s="194">
        <v>124.63587660066209</v>
      </c>
      <c r="G755" s="32">
        <f t="shared" si="22"/>
        <v>12.46358766006621</v>
      </c>
      <c r="H755" s="211">
        <f t="shared" si="23"/>
        <v>112.17228894059588</v>
      </c>
    </row>
    <row r="756" spans="1:8" ht="12.6" customHeight="1">
      <c r="A756" s="41" t="s">
        <v>2977</v>
      </c>
      <c r="B756" s="47" t="s">
        <v>71</v>
      </c>
      <c r="D756" s="18" t="s">
        <v>7182</v>
      </c>
      <c r="E756" s="79">
        <v>25.25</v>
      </c>
      <c r="F756" s="194">
        <v>237.08441194311078</v>
      </c>
      <c r="G756" s="32">
        <f t="shared" si="22"/>
        <v>23.708441194311078</v>
      </c>
      <c r="H756" s="211">
        <f t="shared" si="23"/>
        <v>213.37597074879972</v>
      </c>
    </row>
    <row r="757" spans="1:8" ht="12.6" customHeight="1">
      <c r="A757" s="41" t="s">
        <v>2978</v>
      </c>
      <c r="B757" s="47" t="s">
        <v>72</v>
      </c>
      <c r="D757" s="18" t="s">
        <v>7182</v>
      </c>
      <c r="E757" s="79">
        <v>40.25</v>
      </c>
      <c r="F757" s="194">
        <v>647.55406551973704</v>
      </c>
      <c r="G757" s="32">
        <f t="shared" si="22"/>
        <v>64.755406551973707</v>
      </c>
      <c r="H757" s="211">
        <f t="shared" si="23"/>
        <v>582.79865896776334</v>
      </c>
    </row>
    <row r="758" spans="1:8" ht="12.6" customHeight="1">
      <c r="F758" s="194"/>
      <c r="G758" s="32">
        <f t="shared" si="22"/>
        <v>0</v>
      </c>
      <c r="H758" s="211">
        <f t="shared" si="23"/>
        <v>0</v>
      </c>
    </row>
    <row r="759" spans="1:8" ht="12.6" customHeight="1">
      <c r="A759" s="41" t="s">
        <v>2979</v>
      </c>
      <c r="B759" s="47" t="s">
        <v>86</v>
      </c>
      <c r="D759" s="18" t="s">
        <v>7183</v>
      </c>
      <c r="E759" s="79">
        <v>3.75</v>
      </c>
      <c r="F759" s="194">
        <v>192.15687213046115</v>
      </c>
      <c r="G759" s="32">
        <f t="shared" si="22"/>
        <v>19.215687213046117</v>
      </c>
      <c r="H759" s="211">
        <f t="shared" si="23"/>
        <v>172.94118491741503</v>
      </c>
    </row>
    <row r="760" spans="1:8" ht="12.6" customHeight="1">
      <c r="A760" s="41" t="s">
        <v>2980</v>
      </c>
      <c r="B760" s="47" t="s">
        <v>87</v>
      </c>
      <c r="D760" s="18" t="s">
        <v>7183</v>
      </c>
      <c r="E760" s="79">
        <v>5</v>
      </c>
      <c r="F760" s="194">
        <v>242.85152432568333</v>
      </c>
      <c r="G760" s="32">
        <f t="shared" si="22"/>
        <v>24.285152432568335</v>
      </c>
      <c r="H760" s="211">
        <f t="shared" si="23"/>
        <v>218.56637189311499</v>
      </c>
    </row>
    <row r="761" spans="1:8" ht="12.6" customHeight="1">
      <c r="A761" s="41" t="s">
        <v>2981</v>
      </c>
      <c r="B761" s="47" t="s">
        <v>88</v>
      </c>
      <c r="D761" s="18" t="s">
        <v>7183</v>
      </c>
      <c r="E761" s="79">
        <v>10</v>
      </c>
      <c r="F761" s="194">
        <v>417.4664374425596</v>
      </c>
      <c r="G761" s="32">
        <f t="shared" si="22"/>
        <v>41.746643744255962</v>
      </c>
      <c r="H761" s="211">
        <f t="shared" si="23"/>
        <v>375.71979369830365</v>
      </c>
    </row>
    <row r="762" spans="1:8" ht="12.6" customHeight="1">
      <c r="A762" s="41" t="s">
        <v>2982</v>
      </c>
      <c r="B762" s="47" t="s">
        <v>89</v>
      </c>
      <c r="D762" s="18" t="s">
        <v>7183</v>
      </c>
      <c r="E762" s="79">
        <v>3.75</v>
      </c>
      <c r="F762" s="194">
        <v>192.15687213046115</v>
      </c>
      <c r="G762" s="32">
        <f t="shared" si="22"/>
        <v>19.215687213046117</v>
      </c>
      <c r="H762" s="211">
        <f t="shared" si="23"/>
        <v>172.94118491741503</v>
      </c>
    </row>
    <row r="763" spans="1:8" ht="12.6" customHeight="1">
      <c r="A763" s="41" t="s">
        <v>2983</v>
      </c>
      <c r="B763" s="47" t="s">
        <v>90</v>
      </c>
      <c r="D763" s="18" t="s">
        <v>7183</v>
      </c>
      <c r="E763" s="79">
        <v>5</v>
      </c>
      <c r="F763" s="194">
        <v>242.85152432568333</v>
      </c>
      <c r="G763" s="32">
        <f t="shared" si="22"/>
        <v>24.285152432568335</v>
      </c>
      <c r="H763" s="211">
        <f t="shared" si="23"/>
        <v>218.56637189311499</v>
      </c>
    </row>
    <row r="764" spans="1:8" ht="12.6" customHeight="1">
      <c r="A764" s="41" t="s">
        <v>2984</v>
      </c>
      <c r="B764" s="47" t="s">
        <v>91</v>
      </c>
      <c r="D764" s="18" t="s">
        <v>7183</v>
      </c>
      <c r="E764" s="79">
        <v>10</v>
      </c>
      <c r="F764" s="194">
        <v>417.4664374425596</v>
      </c>
      <c r="G764" s="32">
        <f t="shared" si="22"/>
        <v>41.746643744255962</v>
      </c>
      <c r="H764" s="211">
        <f t="shared" si="23"/>
        <v>375.71979369830365</v>
      </c>
    </row>
    <row r="765" spans="1:8" ht="12.6" customHeight="1">
      <c r="A765" s="41" t="s">
        <v>2985</v>
      </c>
      <c r="B765" s="47" t="s">
        <v>92</v>
      </c>
      <c r="D765" s="18" t="s">
        <v>7183</v>
      </c>
      <c r="E765" s="79">
        <v>3.75</v>
      </c>
      <c r="F765" s="194">
        <v>192.15687213046115</v>
      </c>
      <c r="G765" s="32">
        <f t="shared" si="22"/>
        <v>19.215687213046117</v>
      </c>
      <c r="H765" s="211">
        <f t="shared" si="23"/>
        <v>172.94118491741503</v>
      </c>
    </row>
    <row r="766" spans="1:8" ht="12.6" customHeight="1">
      <c r="A766" s="41" t="s">
        <v>2986</v>
      </c>
      <c r="B766" s="47" t="s">
        <v>93</v>
      </c>
      <c r="D766" s="18" t="s">
        <v>7183</v>
      </c>
      <c r="E766" s="79">
        <v>5</v>
      </c>
      <c r="F766" s="194">
        <v>242.85152432568333</v>
      </c>
      <c r="G766" s="32">
        <f t="shared" si="22"/>
        <v>24.285152432568335</v>
      </c>
      <c r="H766" s="211">
        <f t="shared" si="23"/>
        <v>218.56637189311499</v>
      </c>
    </row>
    <row r="767" spans="1:8" ht="12.6" customHeight="1">
      <c r="A767" s="41" t="s">
        <v>2987</v>
      </c>
      <c r="B767" s="47" t="s">
        <v>94</v>
      </c>
      <c r="D767" s="18" t="s">
        <v>7183</v>
      </c>
      <c r="E767" s="79">
        <v>10</v>
      </c>
      <c r="F767" s="194">
        <v>417.4664374425596</v>
      </c>
      <c r="G767" s="32">
        <f t="shared" si="22"/>
        <v>41.746643744255962</v>
      </c>
      <c r="H767" s="211">
        <f t="shared" si="23"/>
        <v>375.71979369830365</v>
      </c>
    </row>
    <row r="768" spans="1:8" ht="12.6" customHeight="1">
      <c r="A768" s="41" t="s">
        <v>2988</v>
      </c>
      <c r="B768" s="47" t="s">
        <v>95</v>
      </c>
      <c r="D768" s="18" t="s">
        <v>7183</v>
      </c>
      <c r="E768" s="79">
        <v>3.75</v>
      </c>
      <c r="F768" s="194">
        <v>192.15687213046115</v>
      </c>
      <c r="G768" s="32">
        <f t="shared" si="22"/>
        <v>19.215687213046117</v>
      </c>
      <c r="H768" s="211">
        <f t="shared" si="23"/>
        <v>172.94118491741503</v>
      </c>
    </row>
    <row r="769" spans="1:8" ht="12.6" customHeight="1">
      <c r="A769" s="41" t="s">
        <v>2989</v>
      </c>
      <c r="B769" s="47" t="s">
        <v>96</v>
      </c>
      <c r="D769" s="18" t="s">
        <v>7183</v>
      </c>
      <c r="E769" s="79">
        <v>5</v>
      </c>
      <c r="F769" s="194">
        <v>242.85152432568333</v>
      </c>
      <c r="G769" s="32">
        <f t="shared" si="22"/>
        <v>24.285152432568335</v>
      </c>
      <c r="H769" s="211">
        <f t="shared" si="23"/>
        <v>218.56637189311499</v>
      </c>
    </row>
    <row r="770" spans="1:8" ht="12.6" customHeight="1">
      <c r="A770" s="41" t="s">
        <v>2990</v>
      </c>
      <c r="B770" s="47" t="s">
        <v>97</v>
      </c>
      <c r="D770" s="18" t="s">
        <v>7183</v>
      </c>
      <c r="E770" s="79">
        <v>10</v>
      </c>
      <c r="F770" s="194">
        <v>417.4664374425596</v>
      </c>
      <c r="G770" s="32">
        <f t="shared" si="22"/>
        <v>41.746643744255962</v>
      </c>
      <c r="H770" s="211">
        <f t="shared" si="23"/>
        <v>375.71979369830365</v>
      </c>
    </row>
    <row r="771" spans="1:8" ht="12.6" customHeight="1">
      <c r="A771" s="41" t="s">
        <v>2991</v>
      </c>
      <c r="B771" s="47" t="s">
        <v>98</v>
      </c>
      <c r="D771" s="18" t="s">
        <v>7183</v>
      </c>
      <c r="E771" s="79">
        <v>3.75</v>
      </c>
      <c r="F771" s="194">
        <v>192.15687213046115</v>
      </c>
      <c r="G771" s="32">
        <f t="shared" ref="G771:G834" si="24">F771*0.1</f>
        <v>19.215687213046117</v>
      </c>
      <c r="H771" s="211">
        <f t="shared" ref="H771:H834" si="25">F771-G771</f>
        <v>172.94118491741503</v>
      </c>
    </row>
    <row r="772" spans="1:8" ht="12.6" customHeight="1">
      <c r="A772" s="41" t="s">
        <v>2992</v>
      </c>
      <c r="B772" s="47" t="s">
        <v>99</v>
      </c>
      <c r="D772" s="18" t="s">
        <v>7183</v>
      </c>
      <c r="E772" s="79">
        <v>5</v>
      </c>
      <c r="F772" s="194">
        <v>242.85152432568333</v>
      </c>
      <c r="G772" s="32">
        <f t="shared" si="24"/>
        <v>24.285152432568335</v>
      </c>
      <c r="H772" s="211">
        <f t="shared" si="25"/>
        <v>218.56637189311499</v>
      </c>
    </row>
    <row r="773" spans="1:8" ht="12.6" customHeight="1">
      <c r="A773" s="41" t="s">
        <v>2993</v>
      </c>
      <c r="B773" s="47" t="s">
        <v>100</v>
      </c>
      <c r="D773" s="18" t="s">
        <v>7183</v>
      </c>
      <c r="E773" s="79">
        <v>10</v>
      </c>
      <c r="F773" s="194">
        <v>417.4664374425596</v>
      </c>
      <c r="G773" s="32">
        <f t="shared" si="24"/>
        <v>41.746643744255962</v>
      </c>
      <c r="H773" s="211">
        <f t="shared" si="25"/>
        <v>375.71979369830365</v>
      </c>
    </row>
    <row r="774" spans="1:8" ht="12.6" customHeight="1">
      <c r="A774" s="41" t="s">
        <v>2994</v>
      </c>
      <c r="B774" s="47" t="s">
        <v>101</v>
      </c>
      <c r="D774" s="18" t="s">
        <v>7183</v>
      </c>
      <c r="E774" s="79">
        <v>3.75</v>
      </c>
      <c r="F774" s="194">
        <v>192.15687213046115</v>
      </c>
      <c r="G774" s="32">
        <f t="shared" si="24"/>
        <v>19.215687213046117</v>
      </c>
      <c r="H774" s="211">
        <f t="shared" si="25"/>
        <v>172.94118491741503</v>
      </c>
    </row>
    <row r="775" spans="1:8" ht="12.6" customHeight="1">
      <c r="A775" s="41" t="s">
        <v>2995</v>
      </c>
      <c r="B775" s="47" t="s">
        <v>102</v>
      </c>
      <c r="D775" s="18" t="s">
        <v>7183</v>
      </c>
      <c r="E775" s="79">
        <v>5</v>
      </c>
      <c r="F775" s="194">
        <v>242.85152432568333</v>
      </c>
      <c r="G775" s="32">
        <f t="shared" si="24"/>
        <v>24.285152432568335</v>
      </c>
      <c r="H775" s="211">
        <f t="shared" si="25"/>
        <v>218.56637189311499</v>
      </c>
    </row>
    <row r="776" spans="1:8" ht="12.6" customHeight="1">
      <c r="A776" s="41" t="s">
        <v>2996</v>
      </c>
      <c r="B776" s="47" t="s">
        <v>103</v>
      </c>
      <c r="D776" s="18" t="s">
        <v>7183</v>
      </c>
      <c r="E776" s="79">
        <v>10</v>
      </c>
      <c r="F776" s="194">
        <v>417.4664374425596</v>
      </c>
      <c r="G776" s="32">
        <f t="shared" si="24"/>
        <v>41.746643744255962</v>
      </c>
      <c r="H776" s="211">
        <f t="shared" si="25"/>
        <v>375.71979369830365</v>
      </c>
    </row>
    <row r="777" spans="1:8" ht="12.6" customHeight="1">
      <c r="A777" s="41" t="s">
        <v>2997</v>
      </c>
      <c r="B777" s="47" t="s">
        <v>104</v>
      </c>
      <c r="D777" s="18" t="s">
        <v>7183</v>
      </c>
      <c r="E777" s="79">
        <v>3.75</v>
      </c>
      <c r="F777" s="194">
        <v>192.15687213046115</v>
      </c>
      <c r="G777" s="32">
        <f t="shared" si="24"/>
        <v>19.215687213046117</v>
      </c>
      <c r="H777" s="211">
        <f t="shared" si="25"/>
        <v>172.94118491741503</v>
      </c>
    </row>
    <row r="778" spans="1:8" ht="12.6" customHeight="1">
      <c r="A778" s="41" t="s">
        <v>2998</v>
      </c>
      <c r="B778" s="47" t="s">
        <v>105</v>
      </c>
      <c r="D778" s="18" t="s">
        <v>7183</v>
      </c>
      <c r="E778" s="79">
        <v>5</v>
      </c>
      <c r="F778" s="194">
        <v>242.85152432568333</v>
      </c>
      <c r="G778" s="32">
        <f t="shared" si="24"/>
        <v>24.285152432568335</v>
      </c>
      <c r="H778" s="211">
        <f t="shared" si="25"/>
        <v>218.56637189311499</v>
      </c>
    </row>
    <row r="779" spans="1:8" ht="12.6" customHeight="1">
      <c r="A779" s="41" t="s">
        <v>2999</v>
      </c>
      <c r="B779" s="47" t="s">
        <v>107</v>
      </c>
      <c r="D779" s="18" t="s">
        <v>7183</v>
      </c>
      <c r="E779" s="79">
        <v>10</v>
      </c>
      <c r="F779" s="194">
        <v>417.4664374425596</v>
      </c>
      <c r="G779" s="32">
        <f t="shared" si="24"/>
        <v>41.746643744255962</v>
      </c>
      <c r="H779" s="211">
        <f t="shared" si="25"/>
        <v>375.71979369830365</v>
      </c>
    </row>
    <row r="780" spans="1:8" ht="12.6" customHeight="1">
      <c r="A780" s="41" t="s">
        <v>3000</v>
      </c>
      <c r="B780" s="47" t="s">
        <v>86</v>
      </c>
      <c r="D780" s="18" t="s">
        <v>7184</v>
      </c>
      <c r="E780" s="79">
        <v>3.75</v>
      </c>
      <c r="F780" s="194">
        <v>200.52551312776768</v>
      </c>
      <c r="G780" s="32">
        <f t="shared" si="24"/>
        <v>20.052551312776771</v>
      </c>
      <c r="H780" s="211">
        <f t="shared" si="25"/>
        <v>180.47296181499092</v>
      </c>
    </row>
    <row r="781" spans="1:8" ht="12.6" customHeight="1">
      <c r="A781" s="41" t="s">
        <v>3001</v>
      </c>
      <c r="B781" s="47" t="s">
        <v>87</v>
      </c>
      <c r="D781" s="18" t="s">
        <v>7184</v>
      </c>
      <c r="E781" s="79">
        <v>5</v>
      </c>
      <c r="F781" s="194">
        <v>255.0826150140544</v>
      </c>
      <c r="G781" s="32">
        <f t="shared" si="24"/>
        <v>25.508261501405443</v>
      </c>
      <c r="H781" s="211">
        <f t="shared" si="25"/>
        <v>229.57435351264894</v>
      </c>
    </row>
    <row r="782" spans="1:8" ht="12.6" customHeight="1">
      <c r="A782" s="41" t="s">
        <v>3002</v>
      </c>
      <c r="B782" s="47" t="s">
        <v>88</v>
      </c>
      <c r="D782" s="18" t="s">
        <v>7184</v>
      </c>
      <c r="E782" s="79">
        <v>10</v>
      </c>
      <c r="F782" s="194">
        <v>434.84746105234996</v>
      </c>
      <c r="G782" s="32">
        <f t="shared" si="24"/>
        <v>43.484746105234997</v>
      </c>
      <c r="H782" s="211">
        <f t="shared" si="25"/>
        <v>391.36271494711497</v>
      </c>
    </row>
    <row r="783" spans="1:8" ht="12.6" customHeight="1">
      <c r="A783" s="41" t="s">
        <v>3003</v>
      </c>
      <c r="B783" s="47" t="s">
        <v>89</v>
      </c>
      <c r="D783" s="18" t="s">
        <v>7184</v>
      </c>
      <c r="E783" s="79">
        <v>3.75</v>
      </c>
      <c r="F783" s="194">
        <v>200.52551312776768</v>
      </c>
      <c r="G783" s="32">
        <f t="shared" si="24"/>
        <v>20.052551312776771</v>
      </c>
      <c r="H783" s="211">
        <f t="shared" si="25"/>
        <v>180.47296181499092</v>
      </c>
    </row>
    <row r="784" spans="1:8" ht="12.6" customHeight="1">
      <c r="A784" s="41" t="s">
        <v>3004</v>
      </c>
      <c r="B784" s="47" t="s">
        <v>90</v>
      </c>
      <c r="D784" s="18" t="s">
        <v>7184</v>
      </c>
      <c r="E784" s="79">
        <v>5</v>
      </c>
      <c r="F784" s="194">
        <v>255.0826150140544</v>
      </c>
      <c r="G784" s="32">
        <f t="shared" si="24"/>
        <v>25.508261501405443</v>
      </c>
      <c r="H784" s="211">
        <f t="shared" si="25"/>
        <v>229.57435351264894</v>
      </c>
    </row>
    <row r="785" spans="1:8" ht="12.6" customHeight="1">
      <c r="A785" s="41" t="s">
        <v>3005</v>
      </c>
      <c r="B785" s="47" t="s">
        <v>91</v>
      </c>
      <c r="D785" s="18" t="s">
        <v>7184</v>
      </c>
      <c r="E785" s="79">
        <v>10</v>
      </c>
      <c r="F785" s="194">
        <v>434.84746105234996</v>
      </c>
      <c r="G785" s="32">
        <f t="shared" si="24"/>
        <v>43.484746105234997</v>
      </c>
      <c r="H785" s="211">
        <f t="shared" si="25"/>
        <v>391.36271494711497</v>
      </c>
    </row>
    <row r="786" spans="1:8" ht="12.6" customHeight="1">
      <c r="A786" s="41" t="s">
        <v>3006</v>
      </c>
      <c r="B786" s="47" t="s">
        <v>92</v>
      </c>
      <c r="D786" s="18" t="s">
        <v>7184</v>
      </c>
      <c r="E786" s="79">
        <v>3.75</v>
      </c>
      <c r="F786" s="194">
        <v>200.52551312776768</v>
      </c>
      <c r="G786" s="32">
        <f t="shared" si="24"/>
        <v>20.052551312776771</v>
      </c>
      <c r="H786" s="211">
        <f t="shared" si="25"/>
        <v>180.47296181499092</v>
      </c>
    </row>
    <row r="787" spans="1:8" ht="12.6" customHeight="1">
      <c r="A787" s="41" t="s">
        <v>3007</v>
      </c>
      <c r="B787" s="47" t="s">
        <v>93</v>
      </c>
      <c r="D787" s="18" t="s">
        <v>7184</v>
      </c>
      <c r="E787" s="79">
        <v>5</v>
      </c>
      <c r="F787" s="194">
        <v>255.0826150140544</v>
      </c>
      <c r="G787" s="32">
        <f t="shared" si="24"/>
        <v>25.508261501405443</v>
      </c>
      <c r="H787" s="211">
        <f t="shared" si="25"/>
        <v>229.57435351264894</v>
      </c>
    </row>
    <row r="788" spans="1:8" ht="12.6" customHeight="1">
      <c r="A788" s="41" t="s">
        <v>3008</v>
      </c>
      <c r="B788" s="47" t="s">
        <v>94</v>
      </c>
      <c r="D788" s="18" t="s">
        <v>7184</v>
      </c>
      <c r="E788" s="79">
        <v>10</v>
      </c>
      <c r="F788" s="194">
        <v>434.84746105234996</v>
      </c>
      <c r="G788" s="32">
        <f t="shared" si="24"/>
        <v>43.484746105234997</v>
      </c>
      <c r="H788" s="211">
        <f t="shared" si="25"/>
        <v>391.36271494711497</v>
      </c>
    </row>
    <row r="789" spans="1:8" ht="12.6" customHeight="1">
      <c r="A789" s="41" t="s">
        <v>3009</v>
      </c>
      <c r="B789" s="47" t="s">
        <v>95</v>
      </c>
      <c r="D789" s="18" t="s">
        <v>7184</v>
      </c>
      <c r="E789" s="79">
        <v>3.75</v>
      </c>
      <c r="F789" s="194">
        <v>200.52551312776768</v>
      </c>
      <c r="G789" s="32">
        <f t="shared" si="24"/>
        <v>20.052551312776771</v>
      </c>
      <c r="H789" s="211">
        <f t="shared" si="25"/>
        <v>180.47296181499092</v>
      </c>
    </row>
    <row r="790" spans="1:8" ht="12.6" customHeight="1">
      <c r="A790" s="41" t="s">
        <v>3010</v>
      </c>
      <c r="B790" s="47" t="s">
        <v>96</v>
      </c>
      <c r="D790" s="18" t="s">
        <v>7184</v>
      </c>
      <c r="E790" s="79">
        <v>5</v>
      </c>
      <c r="F790" s="194">
        <v>255.0826150140544</v>
      </c>
      <c r="G790" s="32">
        <f t="shared" si="24"/>
        <v>25.508261501405443</v>
      </c>
      <c r="H790" s="211">
        <f t="shared" si="25"/>
        <v>229.57435351264894</v>
      </c>
    </row>
    <row r="791" spans="1:8" ht="12.6" customHeight="1">
      <c r="A791" s="41" t="s">
        <v>3011</v>
      </c>
      <c r="B791" s="47" t="s">
        <v>97</v>
      </c>
      <c r="D791" s="18" t="s">
        <v>7184</v>
      </c>
      <c r="E791" s="79">
        <v>10</v>
      </c>
      <c r="F791" s="194">
        <v>434.84746105234996</v>
      </c>
      <c r="G791" s="32">
        <f t="shared" si="24"/>
        <v>43.484746105234997</v>
      </c>
      <c r="H791" s="211">
        <f t="shared" si="25"/>
        <v>391.36271494711497</v>
      </c>
    </row>
    <row r="792" spans="1:8" ht="12.6" customHeight="1">
      <c r="A792" s="41" t="s">
        <v>3012</v>
      </c>
      <c r="B792" s="47" t="s">
        <v>98</v>
      </c>
      <c r="D792" s="18" t="s">
        <v>7184</v>
      </c>
      <c r="E792" s="79">
        <v>3.75</v>
      </c>
      <c r="F792" s="194">
        <v>200.52551312776768</v>
      </c>
      <c r="G792" s="32">
        <f t="shared" si="24"/>
        <v>20.052551312776771</v>
      </c>
      <c r="H792" s="211">
        <f t="shared" si="25"/>
        <v>180.47296181499092</v>
      </c>
    </row>
    <row r="793" spans="1:8" ht="12.6" customHeight="1">
      <c r="A793" s="41" t="s">
        <v>3013</v>
      </c>
      <c r="B793" s="47" t="s">
        <v>99</v>
      </c>
      <c r="D793" s="18" t="s">
        <v>7184</v>
      </c>
      <c r="E793" s="79">
        <v>5</v>
      </c>
      <c r="F793" s="194">
        <v>255.0826150140544</v>
      </c>
      <c r="G793" s="32">
        <f t="shared" si="24"/>
        <v>25.508261501405443</v>
      </c>
      <c r="H793" s="211">
        <f t="shared" si="25"/>
        <v>229.57435351264894</v>
      </c>
    </row>
    <row r="794" spans="1:8" ht="12.6" customHeight="1">
      <c r="A794" s="41" t="s">
        <v>3014</v>
      </c>
      <c r="B794" s="47" t="s">
        <v>100</v>
      </c>
      <c r="D794" s="18" t="s">
        <v>7184</v>
      </c>
      <c r="E794" s="79">
        <v>10</v>
      </c>
      <c r="F794" s="194">
        <v>434.84746105234996</v>
      </c>
      <c r="G794" s="32">
        <f t="shared" si="24"/>
        <v>43.484746105234997</v>
      </c>
      <c r="H794" s="211">
        <f t="shared" si="25"/>
        <v>391.36271494711497</v>
      </c>
    </row>
    <row r="795" spans="1:8" ht="12.6" customHeight="1">
      <c r="A795" s="41" t="s">
        <v>3015</v>
      </c>
      <c r="B795" s="47" t="s">
        <v>101</v>
      </c>
      <c r="D795" s="18" t="s">
        <v>7184</v>
      </c>
      <c r="E795" s="79">
        <v>3.75</v>
      </c>
      <c r="F795" s="194">
        <v>200.52551312776768</v>
      </c>
      <c r="G795" s="32">
        <f t="shared" si="24"/>
        <v>20.052551312776771</v>
      </c>
      <c r="H795" s="211">
        <f t="shared" si="25"/>
        <v>180.47296181499092</v>
      </c>
    </row>
    <row r="796" spans="1:8" ht="12.6" customHeight="1">
      <c r="A796" s="41" t="s">
        <v>3016</v>
      </c>
      <c r="B796" s="47" t="s">
        <v>102</v>
      </c>
      <c r="D796" s="18" t="s">
        <v>7184</v>
      </c>
      <c r="E796" s="79">
        <v>5</v>
      </c>
      <c r="F796" s="194">
        <v>255.0826150140544</v>
      </c>
      <c r="G796" s="32">
        <f t="shared" si="24"/>
        <v>25.508261501405443</v>
      </c>
      <c r="H796" s="211">
        <f t="shared" si="25"/>
        <v>229.57435351264894</v>
      </c>
    </row>
    <row r="797" spans="1:8" ht="12.6" customHeight="1">
      <c r="A797" s="41" t="s">
        <v>3017</v>
      </c>
      <c r="B797" s="47" t="s">
        <v>103</v>
      </c>
      <c r="D797" s="18" t="s">
        <v>7184</v>
      </c>
      <c r="E797" s="79">
        <v>10</v>
      </c>
      <c r="F797" s="194">
        <v>434.84746105234996</v>
      </c>
      <c r="G797" s="32">
        <f t="shared" si="24"/>
        <v>43.484746105234997</v>
      </c>
      <c r="H797" s="211">
        <f t="shared" si="25"/>
        <v>391.36271494711497</v>
      </c>
    </row>
    <row r="798" spans="1:8" ht="12.6" customHeight="1">
      <c r="A798" s="41" t="s">
        <v>3018</v>
      </c>
      <c r="B798" s="47" t="s">
        <v>104</v>
      </c>
      <c r="D798" s="18" t="s">
        <v>7184</v>
      </c>
      <c r="E798" s="79">
        <v>3.75</v>
      </c>
      <c r="F798" s="194">
        <v>200.52551312776768</v>
      </c>
      <c r="G798" s="32">
        <f t="shared" si="24"/>
        <v>20.052551312776771</v>
      </c>
      <c r="H798" s="211">
        <f t="shared" si="25"/>
        <v>180.47296181499092</v>
      </c>
    </row>
    <row r="799" spans="1:8" ht="12.6" customHeight="1">
      <c r="A799" s="41" t="s">
        <v>3019</v>
      </c>
      <c r="B799" s="47" t="s">
        <v>105</v>
      </c>
      <c r="D799" s="18" t="s">
        <v>7184</v>
      </c>
      <c r="E799" s="79">
        <v>5</v>
      </c>
      <c r="F799" s="194">
        <v>255.0826150140544</v>
      </c>
      <c r="G799" s="32">
        <f t="shared" si="24"/>
        <v>25.508261501405443</v>
      </c>
      <c r="H799" s="211">
        <f t="shared" si="25"/>
        <v>229.57435351264894</v>
      </c>
    </row>
    <row r="800" spans="1:8" ht="12.6" customHeight="1">
      <c r="A800" s="41" t="s">
        <v>3020</v>
      </c>
      <c r="B800" s="47" t="s">
        <v>107</v>
      </c>
      <c r="D800" s="18" t="s">
        <v>7184</v>
      </c>
      <c r="E800" s="79">
        <v>10</v>
      </c>
      <c r="F800" s="194">
        <v>434.84746105234996</v>
      </c>
      <c r="G800" s="32">
        <f t="shared" si="24"/>
        <v>43.484746105234997</v>
      </c>
      <c r="H800" s="211">
        <f t="shared" si="25"/>
        <v>391.36271494711497</v>
      </c>
    </row>
    <row r="801" spans="1:8" ht="12.6" customHeight="1">
      <c r="A801" s="41" t="s">
        <v>3021</v>
      </c>
      <c r="B801" s="47" t="s">
        <v>69</v>
      </c>
      <c r="C801" s="18"/>
      <c r="D801" s="18" t="s">
        <v>7185</v>
      </c>
      <c r="E801" s="79">
        <v>3</v>
      </c>
      <c r="F801" s="194">
        <v>160.77446839056165</v>
      </c>
      <c r="G801" s="32">
        <f t="shared" si="24"/>
        <v>16.077446839056165</v>
      </c>
      <c r="H801" s="211">
        <f t="shared" si="25"/>
        <v>144.69702155150549</v>
      </c>
    </row>
    <row r="802" spans="1:8" ht="12.6" customHeight="1">
      <c r="A802" s="41" t="s">
        <v>3022</v>
      </c>
      <c r="B802" s="47" t="s">
        <v>70</v>
      </c>
      <c r="C802" s="18"/>
      <c r="D802" s="18" t="s">
        <v>7185</v>
      </c>
      <c r="E802" s="79">
        <v>4.75</v>
      </c>
      <c r="F802" s="194">
        <v>209.69883114404598</v>
      </c>
      <c r="G802" s="32">
        <f t="shared" si="24"/>
        <v>20.969883114404599</v>
      </c>
      <c r="H802" s="211">
        <f t="shared" si="25"/>
        <v>188.72894802964137</v>
      </c>
    </row>
    <row r="803" spans="1:8" ht="12.6" customHeight="1">
      <c r="A803" s="41" t="s">
        <v>3023</v>
      </c>
      <c r="B803" s="47" t="s">
        <v>71</v>
      </c>
      <c r="C803" s="18"/>
      <c r="D803" s="18" t="s">
        <v>7185</v>
      </c>
      <c r="E803" s="79">
        <v>9.25</v>
      </c>
      <c r="F803" s="194">
        <v>384.63561506851102</v>
      </c>
      <c r="G803" s="32">
        <f t="shared" si="24"/>
        <v>38.463561506851107</v>
      </c>
      <c r="H803" s="211">
        <f t="shared" si="25"/>
        <v>346.17205356165994</v>
      </c>
    </row>
    <row r="804" spans="1:8" ht="12.6" customHeight="1">
      <c r="C804" s="56"/>
      <c r="F804" s="194"/>
      <c r="G804" s="32">
        <f t="shared" si="24"/>
        <v>0</v>
      </c>
      <c r="H804" s="211">
        <f t="shared" si="25"/>
        <v>0</v>
      </c>
    </row>
    <row r="805" spans="1:8" ht="12.6" customHeight="1">
      <c r="A805" s="41" t="s">
        <v>3024</v>
      </c>
      <c r="B805" s="47" t="s">
        <v>87</v>
      </c>
      <c r="C805" s="56"/>
      <c r="D805" s="20" t="s">
        <v>7186</v>
      </c>
      <c r="E805" s="79">
        <v>15</v>
      </c>
      <c r="F805" s="194">
        <v>241.47185479606756</v>
      </c>
      <c r="G805" s="32">
        <f t="shared" si="24"/>
        <v>24.147185479606758</v>
      </c>
      <c r="H805" s="211">
        <f t="shared" si="25"/>
        <v>217.32466931646081</v>
      </c>
    </row>
    <row r="806" spans="1:8" ht="12.6" customHeight="1">
      <c r="A806" s="41" t="s">
        <v>3025</v>
      </c>
      <c r="B806" s="47" t="s">
        <v>88</v>
      </c>
      <c r="C806" s="56"/>
      <c r="D806" s="20" t="s">
        <v>7186</v>
      </c>
      <c r="E806" s="79">
        <v>27.5</v>
      </c>
      <c r="F806" s="194">
        <v>383.17000915822837</v>
      </c>
      <c r="G806" s="32">
        <f t="shared" si="24"/>
        <v>38.317000915822838</v>
      </c>
      <c r="H806" s="211">
        <f t="shared" si="25"/>
        <v>344.85300824240551</v>
      </c>
    </row>
    <row r="807" spans="1:8" ht="12.6" customHeight="1">
      <c r="A807" s="41" t="s">
        <v>3026</v>
      </c>
      <c r="B807" s="47" t="s">
        <v>90</v>
      </c>
      <c r="C807" s="56"/>
      <c r="D807" s="20" t="s">
        <v>7186</v>
      </c>
      <c r="E807" s="79">
        <v>15</v>
      </c>
      <c r="F807" s="194">
        <v>241.47185479606756</v>
      </c>
      <c r="G807" s="32">
        <f t="shared" si="24"/>
        <v>24.147185479606758</v>
      </c>
      <c r="H807" s="211">
        <f t="shared" si="25"/>
        <v>217.32466931646081</v>
      </c>
    </row>
    <row r="808" spans="1:8" ht="12.6" customHeight="1">
      <c r="A808" s="41" t="s">
        <v>3027</v>
      </c>
      <c r="B808" s="47" t="s">
        <v>91</v>
      </c>
      <c r="C808" s="56"/>
      <c r="D808" s="20" t="s">
        <v>7186</v>
      </c>
      <c r="E808" s="79">
        <v>27.5</v>
      </c>
      <c r="F808" s="194">
        <v>383.17000915822837</v>
      </c>
      <c r="G808" s="32">
        <f t="shared" si="24"/>
        <v>38.317000915822838</v>
      </c>
      <c r="H808" s="211">
        <f t="shared" si="25"/>
        <v>344.85300824240551</v>
      </c>
    </row>
    <row r="809" spans="1:8" ht="12.6" customHeight="1">
      <c r="A809" s="41" t="s">
        <v>3028</v>
      </c>
      <c r="B809" s="47" t="s">
        <v>93</v>
      </c>
      <c r="C809" s="56"/>
      <c r="D809" s="20" t="s">
        <v>7186</v>
      </c>
      <c r="E809" s="79">
        <v>15</v>
      </c>
      <c r="F809" s="194">
        <v>241.47185479606756</v>
      </c>
      <c r="G809" s="32">
        <f t="shared" si="24"/>
        <v>24.147185479606758</v>
      </c>
      <c r="H809" s="211">
        <f t="shared" si="25"/>
        <v>217.32466931646081</v>
      </c>
    </row>
    <row r="810" spans="1:8" ht="12.6" customHeight="1">
      <c r="A810" s="41" t="s">
        <v>3029</v>
      </c>
      <c r="B810" s="47" t="s">
        <v>94</v>
      </c>
      <c r="C810" s="56"/>
      <c r="D810" s="20" t="s">
        <v>7186</v>
      </c>
      <c r="E810" s="79">
        <v>27.5</v>
      </c>
      <c r="F810" s="194">
        <v>383.17000915822837</v>
      </c>
      <c r="G810" s="32">
        <f t="shared" si="24"/>
        <v>38.317000915822838</v>
      </c>
      <c r="H810" s="211">
        <f t="shared" si="25"/>
        <v>344.85300824240551</v>
      </c>
    </row>
    <row r="811" spans="1:8" ht="12.6" customHeight="1">
      <c r="A811" s="41" t="s">
        <v>3030</v>
      </c>
      <c r="B811" s="47" t="s">
        <v>96</v>
      </c>
      <c r="C811" s="56"/>
      <c r="D811" s="20" t="s">
        <v>7186</v>
      </c>
      <c r="E811" s="79">
        <v>15</v>
      </c>
      <c r="F811" s="194">
        <v>241.47185479606756</v>
      </c>
      <c r="G811" s="32">
        <f t="shared" si="24"/>
        <v>24.147185479606758</v>
      </c>
      <c r="H811" s="211">
        <f t="shared" si="25"/>
        <v>217.32466931646081</v>
      </c>
    </row>
    <row r="812" spans="1:8" ht="12.6" customHeight="1">
      <c r="A812" s="41" t="s">
        <v>3031</v>
      </c>
      <c r="B812" s="47" t="s">
        <v>97</v>
      </c>
      <c r="C812" s="56"/>
      <c r="D812" s="20" t="s">
        <v>7186</v>
      </c>
      <c r="E812" s="79">
        <v>27.5</v>
      </c>
      <c r="F812" s="194">
        <v>383.17000915822837</v>
      </c>
      <c r="G812" s="32">
        <f t="shared" si="24"/>
        <v>38.317000915822838</v>
      </c>
      <c r="H812" s="211">
        <f t="shared" si="25"/>
        <v>344.85300824240551</v>
      </c>
    </row>
    <row r="813" spans="1:8" ht="12.6" customHeight="1">
      <c r="A813" s="41" t="s">
        <v>3032</v>
      </c>
      <c r="B813" s="47" t="s">
        <v>99</v>
      </c>
      <c r="C813" s="56"/>
      <c r="D813" s="20" t="s">
        <v>7186</v>
      </c>
      <c r="E813" s="79">
        <v>15</v>
      </c>
      <c r="F813" s="194">
        <v>241.47185479606756</v>
      </c>
      <c r="G813" s="32">
        <f t="shared" si="24"/>
        <v>24.147185479606758</v>
      </c>
      <c r="H813" s="211">
        <f t="shared" si="25"/>
        <v>217.32466931646081</v>
      </c>
    </row>
    <row r="814" spans="1:8" ht="12.6" customHeight="1">
      <c r="A814" s="41" t="s">
        <v>3033</v>
      </c>
      <c r="B814" s="47" t="s">
        <v>100</v>
      </c>
      <c r="C814" s="56"/>
      <c r="D814" s="20" t="s">
        <v>7186</v>
      </c>
      <c r="E814" s="79">
        <v>27.5</v>
      </c>
      <c r="F814" s="194">
        <v>383.17000915822837</v>
      </c>
      <c r="G814" s="32">
        <f t="shared" si="24"/>
        <v>38.317000915822838</v>
      </c>
      <c r="H814" s="211">
        <f t="shared" si="25"/>
        <v>344.85300824240551</v>
      </c>
    </row>
    <row r="815" spans="1:8" ht="12.6" customHeight="1">
      <c r="A815" s="41" t="s">
        <v>3034</v>
      </c>
      <c r="B815" s="47" t="s">
        <v>102</v>
      </c>
      <c r="C815" s="56"/>
      <c r="D815" s="20" t="s">
        <v>7186</v>
      </c>
      <c r="E815" s="79">
        <v>15</v>
      </c>
      <c r="F815" s="194">
        <v>241.47185479606756</v>
      </c>
      <c r="G815" s="32">
        <f t="shared" si="24"/>
        <v>24.147185479606758</v>
      </c>
      <c r="H815" s="211">
        <f t="shared" si="25"/>
        <v>217.32466931646081</v>
      </c>
    </row>
    <row r="816" spans="1:8" ht="12.6" customHeight="1">
      <c r="A816" s="41" t="s">
        <v>3035</v>
      </c>
      <c r="B816" s="42" t="s">
        <v>103</v>
      </c>
      <c r="C816" s="47"/>
      <c r="D816" s="20" t="s">
        <v>7186</v>
      </c>
      <c r="E816" s="79">
        <v>27.5</v>
      </c>
      <c r="F816" s="194">
        <v>383.17000915822837</v>
      </c>
      <c r="G816" s="32">
        <f t="shared" si="24"/>
        <v>38.317000915822838</v>
      </c>
      <c r="H816" s="211">
        <f t="shared" si="25"/>
        <v>344.85300824240551</v>
      </c>
    </row>
    <row r="817" spans="1:8" ht="12.6" customHeight="1">
      <c r="A817" s="41" t="s">
        <v>3036</v>
      </c>
      <c r="B817" s="42" t="s">
        <v>105</v>
      </c>
      <c r="C817" s="47"/>
      <c r="D817" s="20" t="s">
        <v>7186</v>
      </c>
      <c r="E817" s="79">
        <v>15</v>
      </c>
      <c r="F817" s="194">
        <v>241.47185479606756</v>
      </c>
      <c r="G817" s="32">
        <f t="shared" si="24"/>
        <v>24.147185479606758</v>
      </c>
      <c r="H817" s="211">
        <f t="shared" si="25"/>
        <v>217.32466931646081</v>
      </c>
    </row>
    <row r="818" spans="1:8" ht="12.6" customHeight="1">
      <c r="A818" s="41" t="s">
        <v>3037</v>
      </c>
      <c r="B818" s="42" t="s">
        <v>107</v>
      </c>
      <c r="C818" s="47"/>
      <c r="D818" s="20" t="s">
        <v>7186</v>
      </c>
      <c r="E818" s="79">
        <v>27.5</v>
      </c>
      <c r="F818" s="194">
        <v>383.17000915822837</v>
      </c>
      <c r="G818" s="32">
        <f t="shared" si="24"/>
        <v>38.317000915822838</v>
      </c>
      <c r="H818" s="211">
        <f t="shared" si="25"/>
        <v>344.85300824240551</v>
      </c>
    </row>
    <row r="819" spans="1:8" ht="12.6" customHeight="1">
      <c r="B819" s="42"/>
      <c r="C819" s="47"/>
      <c r="D819" s="20"/>
      <c r="F819" s="194"/>
      <c r="G819" s="32">
        <f t="shared" si="24"/>
        <v>0</v>
      </c>
      <c r="H819" s="211">
        <f t="shared" si="25"/>
        <v>0</v>
      </c>
    </row>
    <row r="820" spans="1:8" ht="12.6" customHeight="1">
      <c r="A820" s="41" t="s">
        <v>3038</v>
      </c>
      <c r="B820" s="42" t="s">
        <v>88</v>
      </c>
      <c r="C820" s="47"/>
      <c r="D820" s="57" t="s">
        <v>7187</v>
      </c>
      <c r="E820" s="79">
        <v>41</v>
      </c>
      <c r="F820" s="194">
        <v>750.5777236225008</v>
      </c>
      <c r="G820" s="32">
        <f t="shared" si="24"/>
        <v>75.057772362250077</v>
      </c>
      <c r="H820" s="211">
        <f t="shared" si="25"/>
        <v>675.51995126025076</v>
      </c>
    </row>
    <row r="821" spans="1:8" ht="12.6" customHeight="1">
      <c r="A821" s="41" t="s">
        <v>3039</v>
      </c>
      <c r="B821" s="42" t="s">
        <v>91</v>
      </c>
      <c r="C821" s="47"/>
      <c r="D821" s="57" t="s">
        <v>7187</v>
      </c>
      <c r="E821" s="79">
        <v>41</v>
      </c>
      <c r="F821" s="194">
        <v>750.5777236225008</v>
      </c>
      <c r="G821" s="32">
        <f t="shared" si="24"/>
        <v>75.057772362250077</v>
      </c>
      <c r="H821" s="211">
        <f t="shared" si="25"/>
        <v>675.51995126025076</v>
      </c>
    </row>
    <row r="822" spans="1:8" ht="12.6" customHeight="1">
      <c r="A822" s="41" t="s">
        <v>3040</v>
      </c>
      <c r="B822" s="47" t="s">
        <v>94</v>
      </c>
      <c r="D822" s="57" t="s">
        <v>7187</v>
      </c>
      <c r="E822" s="79">
        <v>41</v>
      </c>
      <c r="F822" s="194">
        <v>750.5777236225008</v>
      </c>
      <c r="G822" s="32">
        <f t="shared" si="24"/>
        <v>75.057772362250077</v>
      </c>
      <c r="H822" s="211">
        <f t="shared" si="25"/>
        <v>675.51995126025076</v>
      </c>
    </row>
    <row r="823" spans="1:8" ht="12.6" customHeight="1">
      <c r="A823" s="41" t="s">
        <v>3041</v>
      </c>
      <c r="B823" s="47" t="s">
        <v>97</v>
      </c>
      <c r="D823" s="57" t="s">
        <v>7187</v>
      </c>
      <c r="E823" s="79">
        <v>41</v>
      </c>
      <c r="F823" s="194">
        <v>750.5777236225008</v>
      </c>
      <c r="G823" s="32">
        <f t="shared" si="24"/>
        <v>75.057772362250077</v>
      </c>
      <c r="H823" s="211">
        <f t="shared" si="25"/>
        <v>675.51995126025076</v>
      </c>
    </row>
    <row r="824" spans="1:8" ht="12.6" customHeight="1">
      <c r="A824" s="41" t="s">
        <v>3042</v>
      </c>
      <c r="B824" s="47" t="s">
        <v>100</v>
      </c>
      <c r="D824" s="57" t="s">
        <v>7187</v>
      </c>
      <c r="E824" s="79">
        <v>41</v>
      </c>
      <c r="F824" s="194">
        <v>750.5777236225008</v>
      </c>
      <c r="G824" s="32">
        <f t="shared" si="24"/>
        <v>75.057772362250077</v>
      </c>
      <c r="H824" s="211">
        <f t="shared" si="25"/>
        <v>675.51995126025076</v>
      </c>
    </row>
    <row r="825" spans="1:8" ht="12.6" customHeight="1">
      <c r="A825" s="41" t="s">
        <v>3043</v>
      </c>
      <c r="B825" s="47" t="s">
        <v>103</v>
      </c>
      <c r="D825" s="57" t="s">
        <v>7187</v>
      </c>
      <c r="E825" s="79">
        <v>41</v>
      </c>
      <c r="F825" s="194">
        <v>750.5777236225008</v>
      </c>
      <c r="G825" s="32">
        <f t="shared" si="24"/>
        <v>75.057772362250077</v>
      </c>
      <c r="H825" s="211">
        <f t="shared" si="25"/>
        <v>675.51995126025076</v>
      </c>
    </row>
    <row r="826" spans="1:8" ht="12.6" customHeight="1">
      <c r="A826" s="41" t="s">
        <v>3044</v>
      </c>
      <c r="B826" s="47" t="s">
        <v>107</v>
      </c>
      <c r="D826" s="57" t="s">
        <v>7187</v>
      </c>
      <c r="E826" s="79">
        <v>41</v>
      </c>
      <c r="F826" s="194">
        <v>750.5777236225008</v>
      </c>
      <c r="G826" s="32">
        <f t="shared" si="24"/>
        <v>75.057772362250077</v>
      </c>
      <c r="H826" s="211">
        <f t="shared" si="25"/>
        <v>675.51995126025076</v>
      </c>
    </row>
    <row r="827" spans="1:8" ht="12.6" customHeight="1">
      <c r="D827" s="56"/>
      <c r="F827" s="194"/>
      <c r="G827" s="32">
        <f t="shared" si="24"/>
        <v>0</v>
      </c>
      <c r="H827" s="211">
        <f t="shared" si="25"/>
        <v>0</v>
      </c>
    </row>
    <row r="828" spans="1:8" ht="12.6" customHeight="1">
      <c r="A828" s="41" t="s">
        <v>3045</v>
      </c>
      <c r="B828" s="47" t="s">
        <v>87</v>
      </c>
      <c r="D828" s="18" t="s">
        <v>7188</v>
      </c>
      <c r="E828" s="79">
        <v>17.25</v>
      </c>
      <c r="F828" s="194">
        <v>267.95900979725133</v>
      </c>
      <c r="G828" s="32">
        <f t="shared" si="24"/>
        <v>26.795900979725133</v>
      </c>
      <c r="H828" s="211">
        <f t="shared" si="25"/>
        <v>241.16310881752619</v>
      </c>
    </row>
    <row r="829" spans="1:8" ht="12.6" customHeight="1">
      <c r="A829" s="41" t="s">
        <v>3046</v>
      </c>
      <c r="B829" s="47" t="s">
        <v>88</v>
      </c>
      <c r="D829" s="18" t="s">
        <v>7188</v>
      </c>
      <c r="E829" s="79">
        <v>38</v>
      </c>
      <c r="F829" s="194">
        <v>507.31839210856197</v>
      </c>
      <c r="G829" s="32">
        <f t="shared" si="24"/>
        <v>50.731839210856201</v>
      </c>
      <c r="H829" s="211">
        <f t="shared" si="25"/>
        <v>456.58655289770576</v>
      </c>
    </row>
    <row r="830" spans="1:8" ht="12.6" customHeight="1">
      <c r="A830" s="41" t="s">
        <v>3047</v>
      </c>
      <c r="B830" s="47" t="s">
        <v>90</v>
      </c>
      <c r="D830" s="18" t="s">
        <v>7188</v>
      </c>
      <c r="E830" s="79">
        <v>17.25</v>
      </c>
      <c r="F830" s="194">
        <v>267.95900979725133</v>
      </c>
      <c r="G830" s="32">
        <f t="shared" si="24"/>
        <v>26.795900979725133</v>
      </c>
      <c r="H830" s="211">
        <f t="shared" si="25"/>
        <v>241.16310881752619</v>
      </c>
    </row>
    <row r="831" spans="1:8" ht="12.6" customHeight="1">
      <c r="A831" s="41" t="s">
        <v>3048</v>
      </c>
      <c r="B831" s="47" t="s">
        <v>91</v>
      </c>
      <c r="D831" s="18" t="s">
        <v>7188</v>
      </c>
      <c r="E831" s="79">
        <v>38</v>
      </c>
      <c r="F831" s="194">
        <v>507.31839210856197</v>
      </c>
      <c r="G831" s="32">
        <f t="shared" si="24"/>
        <v>50.731839210856201</v>
      </c>
      <c r="H831" s="211">
        <f t="shared" si="25"/>
        <v>456.58655289770576</v>
      </c>
    </row>
    <row r="832" spans="1:8" ht="12.6" customHeight="1">
      <c r="A832" s="41" t="s">
        <v>3049</v>
      </c>
      <c r="B832" s="47" t="s">
        <v>93</v>
      </c>
      <c r="D832" s="18" t="s">
        <v>7188</v>
      </c>
      <c r="E832" s="79">
        <v>17.25</v>
      </c>
      <c r="F832" s="194">
        <v>267.95900979725133</v>
      </c>
      <c r="G832" s="32">
        <f t="shared" si="24"/>
        <v>26.795900979725133</v>
      </c>
      <c r="H832" s="211">
        <f t="shared" si="25"/>
        <v>241.16310881752619</v>
      </c>
    </row>
    <row r="833" spans="1:8" ht="12.6" customHeight="1">
      <c r="A833" s="41" t="s">
        <v>3050</v>
      </c>
      <c r="B833" s="47" t="s">
        <v>94</v>
      </c>
      <c r="D833" s="18" t="s">
        <v>7188</v>
      </c>
      <c r="E833" s="79">
        <v>38</v>
      </c>
      <c r="F833" s="194">
        <v>507.31839210856197</v>
      </c>
      <c r="G833" s="32">
        <f t="shared" si="24"/>
        <v>50.731839210856201</v>
      </c>
      <c r="H833" s="211">
        <f t="shared" si="25"/>
        <v>456.58655289770576</v>
      </c>
    </row>
    <row r="834" spans="1:8" ht="12.6" customHeight="1">
      <c r="A834" s="41" t="s">
        <v>3051</v>
      </c>
      <c r="B834" s="47" t="s">
        <v>96</v>
      </c>
      <c r="D834" s="18" t="s">
        <v>7188</v>
      </c>
      <c r="E834" s="79">
        <v>17.25</v>
      </c>
      <c r="F834" s="194">
        <v>267.95900979725133</v>
      </c>
      <c r="G834" s="32">
        <f t="shared" si="24"/>
        <v>26.795900979725133</v>
      </c>
      <c r="H834" s="211">
        <f t="shared" si="25"/>
        <v>241.16310881752619</v>
      </c>
    </row>
    <row r="835" spans="1:8" ht="12.6" customHeight="1">
      <c r="A835" s="41" t="s">
        <v>3052</v>
      </c>
      <c r="B835" s="47" t="s">
        <v>97</v>
      </c>
      <c r="D835" s="18" t="s">
        <v>7188</v>
      </c>
      <c r="E835" s="79">
        <v>38</v>
      </c>
      <c r="F835" s="194">
        <v>507.31839210856197</v>
      </c>
      <c r="G835" s="32">
        <f t="shared" ref="G835:G898" si="26">F835*0.1</f>
        <v>50.731839210856201</v>
      </c>
      <c r="H835" s="211">
        <f t="shared" ref="H835:H898" si="27">F835-G835</f>
        <v>456.58655289770576</v>
      </c>
    </row>
    <row r="836" spans="1:8" ht="12.6" customHeight="1">
      <c r="A836" s="41" t="s">
        <v>3053</v>
      </c>
      <c r="B836" s="47" t="s">
        <v>99</v>
      </c>
      <c r="D836" s="18" t="s">
        <v>7188</v>
      </c>
      <c r="E836" s="79">
        <v>17.25</v>
      </c>
      <c r="F836" s="194">
        <v>267.95900979725133</v>
      </c>
      <c r="G836" s="32">
        <f t="shared" si="26"/>
        <v>26.795900979725133</v>
      </c>
      <c r="H836" s="211">
        <f t="shared" si="27"/>
        <v>241.16310881752619</v>
      </c>
    </row>
    <row r="837" spans="1:8" ht="12.6" customHeight="1">
      <c r="A837" s="41" t="s">
        <v>3054</v>
      </c>
      <c r="B837" s="47" t="s">
        <v>100</v>
      </c>
      <c r="D837" s="18" t="s">
        <v>7188</v>
      </c>
      <c r="E837" s="79">
        <v>38</v>
      </c>
      <c r="F837" s="194">
        <v>507.31839210856197</v>
      </c>
      <c r="G837" s="32">
        <f t="shared" si="26"/>
        <v>50.731839210856201</v>
      </c>
      <c r="H837" s="211">
        <f t="shared" si="27"/>
        <v>456.58655289770576</v>
      </c>
    </row>
    <row r="838" spans="1:8" ht="12.6" customHeight="1">
      <c r="A838" s="41" t="s">
        <v>3055</v>
      </c>
      <c r="B838" s="47" t="s">
        <v>102</v>
      </c>
      <c r="D838" s="18" t="s">
        <v>7188</v>
      </c>
      <c r="E838" s="79">
        <v>17.25</v>
      </c>
      <c r="F838" s="194">
        <v>267.95900979725133</v>
      </c>
      <c r="G838" s="32">
        <f t="shared" si="26"/>
        <v>26.795900979725133</v>
      </c>
      <c r="H838" s="211">
        <f t="shared" si="27"/>
        <v>241.16310881752619</v>
      </c>
    </row>
    <row r="839" spans="1:8" ht="12.6" customHeight="1">
      <c r="A839" s="41" t="s">
        <v>3056</v>
      </c>
      <c r="B839" s="47" t="s">
        <v>103</v>
      </c>
      <c r="D839" s="18" t="s">
        <v>7188</v>
      </c>
      <c r="E839" s="79">
        <v>38</v>
      </c>
      <c r="F839" s="194">
        <v>507.31839210856197</v>
      </c>
      <c r="G839" s="32">
        <f t="shared" si="26"/>
        <v>50.731839210856201</v>
      </c>
      <c r="H839" s="211">
        <f t="shared" si="27"/>
        <v>456.58655289770576</v>
      </c>
    </row>
    <row r="840" spans="1:8" ht="12.6" customHeight="1">
      <c r="A840" s="41" t="s">
        <v>3057</v>
      </c>
      <c r="B840" s="47" t="s">
        <v>105</v>
      </c>
      <c r="D840" s="18" t="s">
        <v>7188</v>
      </c>
      <c r="E840" s="79">
        <v>17.25</v>
      </c>
      <c r="F840" s="194">
        <v>267.95900979725133</v>
      </c>
      <c r="G840" s="32">
        <f t="shared" si="26"/>
        <v>26.795900979725133</v>
      </c>
      <c r="H840" s="211">
        <f t="shared" si="27"/>
        <v>241.16310881752619</v>
      </c>
    </row>
    <row r="841" spans="1:8" ht="12.6" customHeight="1">
      <c r="A841" s="41" t="s">
        <v>3058</v>
      </c>
      <c r="B841" s="47" t="s">
        <v>107</v>
      </c>
      <c r="D841" s="18" t="s">
        <v>7188</v>
      </c>
      <c r="E841" s="79">
        <v>38</v>
      </c>
      <c r="F841" s="194">
        <v>507.31839210856197</v>
      </c>
      <c r="G841" s="32">
        <f t="shared" si="26"/>
        <v>50.731839210856201</v>
      </c>
      <c r="H841" s="211">
        <f t="shared" si="27"/>
        <v>456.58655289770576</v>
      </c>
    </row>
    <row r="842" spans="1:8" ht="12.6" customHeight="1">
      <c r="A842" s="41" t="s">
        <v>3059</v>
      </c>
      <c r="B842" s="47" t="s">
        <v>70</v>
      </c>
      <c r="D842" s="18" t="s">
        <v>7189</v>
      </c>
      <c r="E842" s="79">
        <v>17</v>
      </c>
      <c r="F842" s="194">
        <v>199.54740086781354</v>
      </c>
      <c r="G842" s="32">
        <f t="shared" si="26"/>
        <v>19.954740086781356</v>
      </c>
      <c r="H842" s="211">
        <f t="shared" si="27"/>
        <v>179.59266078103218</v>
      </c>
    </row>
    <row r="843" spans="1:8" ht="12.6" customHeight="1">
      <c r="A843" s="41" t="s">
        <v>3060</v>
      </c>
      <c r="B843" s="47" t="s">
        <v>71</v>
      </c>
      <c r="D843" s="18" t="s">
        <v>7189</v>
      </c>
      <c r="E843" s="79">
        <v>37.25</v>
      </c>
      <c r="F843" s="194">
        <v>410.79464934351188</v>
      </c>
      <c r="G843" s="32">
        <f t="shared" si="26"/>
        <v>41.079464934351194</v>
      </c>
      <c r="H843" s="211">
        <f t="shared" si="27"/>
        <v>369.71518440916066</v>
      </c>
    </row>
    <row r="844" spans="1:8" ht="12.6" customHeight="1">
      <c r="F844" s="194"/>
      <c r="G844" s="32">
        <f t="shared" si="26"/>
        <v>0</v>
      </c>
      <c r="H844" s="211">
        <f t="shared" si="27"/>
        <v>0</v>
      </c>
    </row>
    <row r="845" spans="1:8" ht="12.6" customHeight="1">
      <c r="A845" s="91" t="s">
        <v>3061</v>
      </c>
      <c r="B845" s="47" t="s">
        <v>88</v>
      </c>
      <c r="D845" s="18" t="s">
        <v>7190</v>
      </c>
      <c r="E845" s="79">
        <v>45</v>
      </c>
      <c r="F845" s="194">
        <v>910.47564093026006</v>
      </c>
      <c r="G845" s="32">
        <f t="shared" si="26"/>
        <v>91.047564093026011</v>
      </c>
      <c r="H845" s="211">
        <f t="shared" si="27"/>
        <v>819.42807683723402</v>
      </c>
    </row>
    <row r="846" spans="1:8" ht="12.6" customHeight="1">
      <c r="A846" s="91" t="s">
        <v>3062</v>
      </c>
      <c r="B846" s="47" t="s">
        <v>111</v>
      </c>
      <c r="D846" s="18" t="s">
        <v>7190</v>
      </c>
      <c r="E846" s="79">
        <v>93</v>
      </c>
      <c r="F846" s="194">
        <v>1591.1784555082502</v>
      </c>
      <c r="G846" s="32">
        <f t="shared" si="26"/>
        <v>159.11784555082502</v>
      </c>
      <c r="H846" s="211">
        <f t="shared" si="27"/>
        <v>1432.0606099574252</v>
      </c>
    </row>
    <row r="847" spans="1:8" ht="12.6" customHeight="1">
      <c r="A847" s="91" t="s">
        <v>3063</v>
      </c>
      <c r="B847" s="47" t="s">
        <v>118</v>
      </c>
      <c r="D847" s="18" t="s">
        <v>7190</v>
      </c>
      <c r="E847" s="79">
        <v>45</v>
      </c>
      <c r="F847" s="194">
        <v>910.47564093026006</v>
      </c>
      <c r="G847" s="32">
        <f t="shared" si="26"/>
        <v>91.047564093026011</v>
      </c>
      <c r="H847" s="211">
        <f t="shared" si="27"/>
        <v>819.42807683723402</v>
      </c>
    </row>
    <row r="848" spans="1:8" ht="12.6" customHeight="1">
      <c r="A848" s="91" t="s">
        <v>3064</v>
      </c>
      <c r="B848" s="47" t="s">
        <v>112</v>
      </c>
      <c r="D848" s="18" t="s">
        <v>7190</v>
      </c>
      <c r="E848" s="79">
        <v>93</v>
      </c>
      <c r="F848" s="194">
        <v>1591.1784555082502</v>
      </c>
      <c r="G848" s="32">
        <f t="shared" si="26"/>
        <v>159.11784555082502</v>
      </c>
      <c r="H848" s="211">
        <f t="shared" si="27"/>
        <v>1432.0606099574252</v>
      </c>
    </row>
    <row r="849" spans="1:8" ht="12.6" customHeight="1">
      <c r="A849" s="91" t="s">
        <v>3065</v>
      </c>
      <c r="B849" s="47" t="s">
        <v>94</v>
      </c>
      <c r="D849" s="18" t="s">
        <v>7190</v>
      </c>
      <c r="E849" s="79">
        <v>45</v>
      </c>
      <c r="F849" s="194">
        <v>910.47564093026006</v>
      </c>
      <c r="G849" s="32">
        <f t="shared" si="26"/>
        <v>91.047564093026011</v>
      </c>
      <c r="H849" s="211">
        <f t="shared" si="27"/>
        <v>819.42807683723402</v>
      </c>
    </row>
    <row r="850" spans="1:8" ht="12.6" customHeight="1">
      <c r="A850" s="91" t="s">
        <v>3066</v>
      </c>
      <c r="B850" s="47" t="s">
        <v>113</v>
      </c>
      <c r="D850" s="18" t="s">
        <v>7190</v>
      </c>
      <c r="E850" s="79">
        <v>93</v>
      </c>
      <c r="F850" s="194">
        <v>1591.1784555082502</v>
      </c>
      <c r="G850" s="32">
        <f t="shared" si="26"/>
        <v>159.11784555082502</v>
      </c>
      <c r="H850" s="211">
        <f t="shared" si="27"/>
        <v>1432.0606099574252</v>
      </c>
    </row>
    <row r="851" spans="1:8" ht="12.6" customHeight="1">
      <c r="A851" s="91" t="s">
        <v>3067</v>
      </c>
      <c r="B851" s="47" t="s">
        <v>97</v>
      </c>
      <c r="D851" s="18" t="s">
        <v>7190</v>
      </c>
      <c r="E851" s="79">
        <v>45</v>
      </c>
      <c r="F851" s="194">
        <v>910.47564093026006</v>
      </c>
      <c r="G851" s="32">
        <f t="shared" si="26"/>
        <v>91.047564093026011</v>
      </c>
      <c r="H851" s="211">
        <f t="shared" si="27"/>
        <v>819.42807683723402</v>
      </c>
    </row>
    <row r="852" spans="1:8" ht="12.6" customHeight="1">
      <c r="A852" s="91" t="s">
        <v>3068</v>
      </c>
      <c r="B852" s="47" t="s">
        <v>114</v>
      </c>
      <c r="D852" s="18" t="s">
        <v>7190</v>
      </c>
      <c r="E852" s="79">
        <v>93</v>
      </c>
      <c r="F852" s="194">
        <v>1591.1784555082502</v>
      </c>
      <c r="G852" s="32">
        <f t="shared" si="26"/>
        <v>159.11784555082502</v>
      </c>
      <c r="H852" s="211">
        <f t="shared" si="27"/>
        <v>1432.0606099574252</v>
      </c>
    </row>
    <row r="853" spans="1:8" ht="12.6" customHeight="1">
      <c r="A853" s="91" t="s">
        <v>3069</v>
      </c>
      <c r="B853" s="47" t="s">
        <v>100</v>
      </c>
      <c r="D853" s="18" t="s">
        <v>7190</v>
      </c>
      <c r="E853" s="79">
        <v>45</v>
      </c>
      <c r="F853" s="194">
        <v>910.47564093026006</v>
      </c>
      <c r="G853" s="32">
        <f t="shared" si="26"/>
        <v>91.047564093026011</v>
      </c>
      <c r="H853" s="211">
        <f t="shared" si="27"/>
        <v>819.42807683723402</v>
      </c>
    </row>
    <row r="854" spans="1:8" ht="12.6" customHeight="1">
      <c r="A854" s="91" t="s">
        <v>3070</v>
      </c>
      <c r="B854" s="47" t="s">
        <v>115</v>
      </c>
      <c r="D854" s="18" t="s">
        <v>7190</v>
      </c>
      <c r="E854" s="79">
        <v>93</v>
      </c>
      <c r="F854" s="194">
        <v>1591.1784555082502</v>
      </c>
      <c r="G854" s="32">
        <f t="shared" si="26"/>
        <v>159.11784555082502</v>
      </c>
      <c r="H854" s="211">
        <f t="shared" si="27"/>
        <v>1432.0606099574252</v>
      </c>
    </row>
    <row r="855" spans="1:8" ht="12.6" customHeight="1">
      <c r="A855" s="91" t="s">
        <v>3071</v>
      </c>
      <c r="B855" s="47" t="s">
        <v>103</v>
      </c>
      <c r="D855" s="18" t="s">
        <v>7190</v>
      </c>
      <c r="E855" s="79">
        <v>45</v>
      </c>
      <c r="F855" s="194">
        <v>910.47564093026006</v>
      </c>
      <c r="G855" s="32">
        <f t="shared" si="26"/>
        <v>91.047564093026011</v>
      </c>
      <c r="H855" s="211">
        <f t="shared" si="27"/>
        <v>819.42807683723402</v>
      </c>
    </row>
    <row r="856" spans="1:8" ht="12.6" customHeight="1">
      <c r="A856" s="91" t="s">
        <v>3072</v>
      </c>
      <c r="B856" s="47" t="s">
        <v>116</v>
      </c>
      <c r="D856" s="18" t="s">
        <v>7190</v>
      </c>
      <c r="E856" s="79">
        <v>93</v>
      </c>
      <c r="F856" s="194">
        <v>1591.1784555082502</v>
      </c>
      <c r="G856" s="32">
        <f t="shared" si="26"/>
        <v>159.11784555082502</v>
      </c>
      <c r="H856" s="211">
        <f t="shared" si="27"/>
        <v>1432.0606099574252</v>
      </c>
    </row>
    <row r="857" spans="1:8" ht="12.6" customHeight="1">
      <c r="A857" s="91" t="s">
        <v>3073</v>
      </c>
      <c r="B857" s="47" t="s">
        <v>107</v>
      </c>
      <c r="D857" s="18" t="s">
        <v>7190</v>
      </c>
      <c r="E857" s="79">
        <v>45</v>
      </c>
      <c r="F857" s="194">
        <v>910.47564093026006</v>
      </c>
      <c r="G857" s="32">
        <f t="shared" si="26"/>
        <v>91.047564093026011</v>
      </c>
      <c r="H857" s="211">
        <f t="shared" si="27"/>
        <v>819.42807683723402</v>
      </c>
    </row>
    <row r="858" spans="1:8" ht="12.6" customHeight="1">
      <c r="A858" s="91" t="s">
        <v>3074</v>
      </c>
      <c r="B858" s="47" t="s">
        <v>110</v>
      </c>
      <c r="D858" s="18" t="s">
        <v>7190</v>
      </c>
      <c r="E858" s="79">
        <v>93</v>
      </c>
      <c r="F858" s="194">
        <v>1591.1784555082502</v>
      </c>
      <c r="G858" s="32">
        <f t="shared" si="26"/>
        <v>159.11784555082502</v>
      </c>
      <c r="H858" s="211">
        <f t="shared" si="27"/>
        <v>1432.0606099574252</v>
      </c>
    </row>
    <row r="859" spans="1:8" ht="12.6" customHeight="1">
      <c r="F859" s="194"/>
      <c r="G859" s="32">
        <f t="shared" si="26"/>
        <v>0</v>
      </c>
      <c r="H859" s="211">
        <f t="shared" si="27"/>
        <v>0</v>
      </c>
    </row>
    <row r="860" spans="1:8" ht="12.6" customHeight="1">
      <c r="A860" s="91" t="s">
        <v>3075</v>
      </c>
      <c r="B860" s="47" t="s">
        <v>119</v>
      </c>
      <c r="D860" s="18" t="s">
        <v>7191</v>
      </c>
      <c r="E860" s="79">
        <v>17.25</v>
      </c>
      <c r="F860" s="194">
        <v>286.3212706262928</v>
      </c>
      <c r="G860" s="32">
        <f t="shared" si="26"/>
        <v>28.63212706262928</v>
      </c>
      <c r="H860" s="211">
        <f t="shared" si="27"/>
        <v>257.68914356366349</v>
      </c>
    </row>
    <row r="861" spans="1:8" ht="12.6" customHeight="1">
      <c r="A861" s="91" t="s">
        <v>3076</v>
      </c>
      <c r="B861" s="47" t="s">
        <v>121</v>
      </c>
      <c r="D861" s="18" t="s">
        <v>7191</v>
      </c>
      <c r="E861" s="79">
        <v>17.25</v>
      </c>
      <c r="F861" s="194">
        <v>286.3212706262928</v>
      </c>
      <c r="G861" s="32">
        <f t="shared" si="26"/>
        <v>28.63212706262928</v>
      </c>
      <c r="H861" s="211">
        <f t="shared" si="27"/>
        <v>257.68914356366349</v>
      </c>
    </row>
    <row r="862" spans="1:8" ht="12.6" customHeight="1">
      <c r="F862" s="194"/>
      <c r="G862" s="32">
        <f t="shared" si="26"/>
        <v>0</v>
      </c>
      <c r="H862" s="211">
        <f t="shared" si="27"/>
        <v>0</v>
      </c>
    </row>
    <row r="863" spans="1:8" ht="12.6" customHeight="1">
      <c r="A863" s="41" t="s">
        <v>3077</v>
      </c>
      <c r="B863" s="60" t="s">
        <v>7732</v>
      </c>
      <c r="D863" s="18" t="s">
        <v>7192</v>
      </c>
      <c r="E863" s="79">
        <v>4.25</v>
      </c>
      <c r="F863" s="194">
        <v>204.03012918289886</v>
      </c>
      <c r="G863" s="32">
        <f t="shared" si="26"/>
        <v>20.403012918289889</v>
      </c>
      <c r="H863" s="211">
        <f t="shared" si="27"/>
        <v>183.62711626460896</v>
      </c>
    </row>
    <row r="864" spans="1:8" ht="12.6" customHeight="1">
      <c r="A864" s="41" t="s">
        <v>4032</v>
      </c>
      <c r="B864" s="60" t="s">
        <v>7733</v>
      </c>
      <c r="D864" s="18" t="s">
        <v>7192</v>
      </c>
      <c r="E864" s="79">
        <v>4.25</v>
      </c>
      <c r="F864" s="194">
        <v>204.03012918289886</v>
      </c>
      <c r="G864" s="32">
        <f t="shared" si="26"/>
        <v>20.403012918289889</v>
      </c>
      <c r="H864" s="211">
        <f t="shared" si="27"/>
        <v>183.62711626460896</v>
      </c>
    </row>
    <row r="865" spans="1:8" ht="12.6" customHeight="1">
      <c r="A865" s="41" t="s">
        <v>3079</v>
      </c>
      <c r="B865" s="60" t="s">
        <v>7732</v>
      </c>
      <c r="D865" s="18" t="s">
        <v>7193</v>
      </c>
      <c r="E865" s="79">
        <v>4.25</v>
      </c>
      <c r="F865" s="194">
        <v>272.56082329122177</v>
      </c>
      <c r="G865" s="32">
        <f t="shared" si="26"/>
        <v>27.256082329122179</v>
      </c>
      <c r="H865" s="211">
        <f t="shared" si="27"/>
        <v>245.30474096209957</v>
      </c>
    </row>
    <row r="866" spans="1:8" ht="12.6" customHeight="1">
      <c r="A866" s="41" t="s">
        <v>3078</v>
      </c>
      <c r="B866" s="60" t="s">
        <v>7733</v>
      </c>
      <c r="D866" s="18" t="s">
        <v>7193</v>
      </c>
      <c r="E866" s="79">
        <v>5</v>
      </c>
      <c r="F866" s="194">
        <v>272.56082329122177</v>
      </c>
      <c r="G866" s="32">
        <f t="shared" si="26"/>
        <v>27.256082329122179</v>
      </c>
      <c r="H866" s="211">
        <f t="shared" si="27"/>
        <v>245.30474096209957</v>
      </c>
    </row>
    <row r="867" spans="1:8" ht="12.6" customHeight="1">
      <c r="A867" s="41" t="s">
        <v>3080</v>
      </c>
      <c r="B867" s="60" t="s">
        <v>7733</v>
      </c>
      <c r="D867" s="18" t="s">
        <v>7194</v>
      </c>
      <c r="E867" s="79">
        <v>5</v>
      </c>
      <c r="F867" s="194">
        <v>226.28796145739688</v>
      </c>
      <c r="G867" s="32">
        <f t="shared" si="26"/>
        <v>22.628796145739688</v>
      </c>
      <c r="H867" s="211">
        <f t="shared" si="27"/>
        <v>203.65916531165718</v>
      </c>
    </row>
    <row r="868" spans="1:8" ht="12.6" customHeight="1">
      <c r="F868" s="194"/>
      <c r="G868" s="32">
        <f t="shared" si="26"/>
        <v>0</v>
      </c>
      <c r="H868" s="211">
        <f t="shared" si="27"/>
        <v>0</v>
      </c>
    </row>
    <row r="869" spans="1:8" ht="12.6" customHeight="1">
      <c r="A869" s="41" t="s">
        <v>3081</v>
      </c>
      <c r="B869" s="60" t="s">
        <v>7732</v>
      </c>
      <c r="D869" s="18" t="s">
        <v>7195</v>
      </c>
      <c r="E869" s="79">
        <v>2.25</v>
      </c>
      <c r="F869" s="194">
        <v>123.37050176834633</v>
      </c>
      <c r="G869" s="32">
        <f t="shared" si="26"/>
        <v>12.337050176834634</v>
      </c>
      <c r="H869" s="211">
        <f t="shared" si="27"/>
        <v>111.03345159151169</v>
      </c>
    </row>
    <row r="870" spans="1:8" s="45" customFormat="1" ht="12.6" customHeight="1">
      <c r="A870" s="41" t="s">
        <v>3082</v>
      </c>
      <c r="B870" s="60" t="s">
        <v>7733</v>
      </c>
      <c r="C870" s="17"/>
      <c r="D870" s="18" t="s">
        <v>7195</v>
      </c>
      <c r="E870" s="79">
        <v>2.25</v>
      </c>
      <c r="F870" s="194">
        <v>123.37050176834633</v>
      </c>
      <c r="G870" s="32">
        <f t="shared" si="26"/>
        <v>12.337050176834634</v>
      </c>
      <c r="H870" s="211">
        <f t="shared" si="27"/>
        <v>111.03345159151169</v>
      </c>
    </row>
    <row r="871" spans="1:8" s="45" customFormat="1" ht="12.6" customHeight="1">
      <c r="A871" s="41" t="s">
        <v>3083</v>
      </c>
      <c r="B871" s="60" t="s">
        <v>7734</v>
      </c>
      <c r="C871" s="17"/>
      <c r="D871" s="18" t="s">
        <v>7196</v>
      </c>
      <c r="E871" s="79">
        <v>2.25</v>
      </c>
      <c r="F871" s="194">
        <v>123.37050176834633</v>
      </c>
      <c r="G871" s="32">
        <f t="shared" si="26"/>
        <v>12.337050176834634</v>
      </c>
      <c r="H871" s="211">
        <f t="shared" si="27"/>
        <v>111.03345159151169</v>
      </c>
    </row>
    <row r="872" spans="1:8" ht="12.6" customHeight="1">
      <c r="A872" s="41" t="s">
        <v>3084</v>
      </c>
      <c r="B872" s="60" t="s">
        <v>7735</v>
      </c>
      <c r="D872" s="18" t="s">
        <v>7196</v>
      </c>
      <c r="E872" s="79">
        <v>2.25</v>
      </c>
      <c r="F872" s="194">
        <v>123.37050176834633</v>
      </c>
      <c r="G872" s="32">
        <f t="shared" si="26"/>
        <v>12.337050176834634</v>
      </c>
      <c r="H872" s="211">
        <f t="shared" si="27"/>
        <v>111.03345159151169</v>
      </c>
    </row>
    <row r="873" spans="1:8" ht="12.6" customHeight="1">
      <c r="A873" s="41" t="s">
        <v>3085</v>
      </c>
      <c r="B873" s="60" t="s">
        <v>7732</v>
      </c>
      <c r="D873" s="18" t="s">
        <v>7197</v>
      </c>
      <c r="E873" s="79">
        <v>2.25</v>
      </c>
      <c r="F873" s="194">
        <v>178.47482261508992</v>
      </c>
      <c r="G873" s="32">
        <f t="shared" si="26"/>
        <v>17.847482261508993</v>
      </c>
      <c r="H873" s="211">
        <f t="shared" si="27"/>
        <v>160.62734035358093</v>
      </c>
    </row>
    <row r="874" spans="1:8" ht="12.6" customHeight="1">
      <c r="A874" s="41" t="s">
        <v>3086</v>
      </c>
      <c r="B874" s="60" t="s">
        <v>7733</v>
      </c>
      <c r="D874" s="18" t="s">
        <v>7197</v>
      </c>
      <c r="E874" s="79">
        <v>2.25</v>
      </c>
      <c r="F874" s="194">
        <v>178.47482261508992</v>
      </c>
      <c r="G874" s="32">
        <f t="shared" si="26"/>
        <v>17.847482261508993</v>
      </c>
      <c r="H874" s="211">
        <f t="shared" si="27"/>
        <v>160.62734035358093</v>
      </c>
    </row>
    <row r="875" spans="1:8" ht="12.6" customHeight="1">
      <c r="A875" s="41" t="s">
        <v>3087</v>
      </c>
      <c r="B875" s="60" t="s">
        <v>7734</v>
      </c>
      <c r="D875" s="18" t="s">
        <v>7198</v>
      </c>
      <c r="E875" s="79">
        <v>2.25</v>
      </c>
      <c r="F875" s="194">
        <v>178.47482261508992</v>
      </c>
      <c r="G875" s="32">
        <f t="shared" si="26"/>
        <v>17.847482261508993</v>
      </c>
      <c r="H875" s="211">
        <f t="shared" si="27"/>
        <v>160.62734035358093</v>
      </c>
    </row>
    <row r="876" spans="1:8" ht="12.6" customHeight="1">
      <c r="A876" s="41" t="s">
        <v>3088</v>
      </c>
      <c r="B876" s="60" t="s">
        <v>7735</v>
      </c>
      <c r="D876" s="18" t="s">
        <v>7198</v>
      </c>
      <c r="E876" s="79">
        <v>2.25</v>
      </c>
      <c r="F876" s="194">
        <v>178.47482261508992</v>
      </c>
      <c r="G876" s="32">
        <f t="shared" si="26"/>
        <v>17.847482261508993</v>
      </c>
      <c r="H876" s="211">
        <f t="shared" si="27"/>
        <v>160.62734035358093</v>
      </c>
    </row>
    <row r="877" spans="1:8" ht="12.6" customHeight="1">
      <c r="A877" s="41" t="s">
        <v>3089</v>
      </c>
      <c r="B877" s="60" t="s">
        <v>7735</v>
      </c>
      <c r="D877" s="18" t="s">
        <v>7199</v>
      </c>
      <c r="E877" s="79">
        <v>2.25</v>
      </c>
      <c r="F877" s="194">
        <v>146.53537550009838</v>
      </c>
      <c r="G877" s="32">
        <f t="shared" si="26"/>
        <v>14.653537550009839</v>
      </c>
      <c r="H877" s="211">
        <f t="shared" si="27"/>
        <v>131.88183795008854</v>
      </c>
    </row>
    <row r="878" spans="1:8" ht="12.6" customHeight="1">
      <c r="A878" s="41" t="s">
        <v>3090</v>
      </c>
      <c r="B878" s="60" t="s">
        <v>7733</v>
      </c>
      <c r="D878" s="18" t="s">
        <v>7200</v>
      </c>
      <c r="E878" s="79">
        <v>2.25</v>
      </c>
      <c r="F878" s="194">
        <v>201.46420487917715</v>
      </c>
      <c r="G878" s="32">
        <f t="shared" si="26"/>
        <v>20.146420487917716</v>
      </c>
      <c r="H878" s="211">
        <f t="shared" si="27"/>
        <v>181.31778439125944</v>
      </c>
    </row>
    <row r="879" spans="1:8" ht="12.6" customHeight="1">
      <c r="F879" s="194"/>
      <c r="G879" s="32">
        <f t="shared" si="26"/>
        <v>0</v>
      </c>
      <c r="H879" s="211">
        <f t="shared" si="27"/>
        <v>0</v>
      </c>
    </row>
    <row r="880" spans="1:8" ht="12.6" customHeight="1">
      <c r="A880" s="41" t="s">
        <v>3091</v>
      </c>
      <c r="B880" s="60" t="s">
        <v>7736</v>
      </c>
      <c r="D880" s="18" t="s">
        <v>6312</v>
      </c>
      <c r="E880" s="79">
        <v>2</v>
      </c>
      <c r="F880" s="194">
        <v>195.19413020620013</v>
      </c>
      <c r="G880" s="32">
        <f t="shared" si="26"/>
        <v>19.519413020620014</v>
      </c>
      <c r="H880" s="211">
        <f t="shared" si="27"/>
        <v>175.67471718558011</v>
      </c>
    </row>
    <row r="881" spans="1:8" ht="12.6" customHeight="1">
      <c r="A881" s="41" t="s">
        <v>3092</v>
      </c>
      <c r="B881" s="60" t="s">
        <v>7736</v>
      </c>
      <c r="D881" s="18" t="s">
        <v>124</v>
      </c>
      <c r="E881" s="79">
        <v>2.25</v>
      </c>
      <c r="F881" s="194">
        <v>195.19413020620013</v>
      </c>
      <c r="G881" s="32">
        <f t="shared" si="26"/>
        <v>19.519413020620014</v>
      </c>
      <c r="H881" s="211">
        <f t="shared" si="27"/>
        <v>175.67471718558011</v>
      </c>
    </row>
    <row r="882" spans="1:8" ht="12.6" customHeight="1">
      <c r="A882" s="41" t="s">
        <v>3093</v>
      </c>
      <c r="B882" s="60" t="s">
        <v>7737</v>
      </c>
      <c r="D882" s="18" t="s">
        <v>124</v>
      </c>
      <c r="E882" s="79">
        <v>2.25</v>
      </c>
      <c r="F882" s="194">
        <v>195.19413020620013</v>
      </c>
      <c r="G882" s="32">
        <f t="shared" si="26"/>
        <v>19.519413020620014</v>
      </c>
      <c r="H882" s="211">
        <f t="shared" si="27"/>
        <v>175.67471718558011</v>
      </c>
    </row>
    <row r="883" spans="1:8" ht="12.6" customHeight="1">
      <c r="A883" s="41" t="s">
        <v>3094</v>
      </c>
      <c r="B883" s="60" t="s">
        <v>7738</v>
      </c>
      <c r="D883" s="18" t="s">
        <v>6312</v>
      </c>
      <c r="E883" s="79">
        <v>2</v>
      </c>
      <c r="F883" s="194">
        <v>199.71018977395278</v>
      </c>
      <c r="G883" s="32">
        <f t="shared" si="26"/>
        <v>19.971018977395278</v>
      </c>
      <c r="H883" s="211">
        <f t="shared" si="27"/>
        <v>179.73917079655749</v>
      </c>
    </row>
    <row r="884" spans="1:8" ht="12.6" customHeight="1">
      <c r="A884" s="41" t="s">
        <v>3095</v>
      </c>
      <c r="B884" s="60" t="s">
        <v>7738</v>
      </c>
      <c r="D884" s="18" t="s">
        <v>124</v>
      </c>
      <c r="E884" s="79">
        <v>2.25</v>
      </c>
      <c r="F884" s="194">
        <v>199.71018977395278</v>
      </c>
      <c r="G884" s="32">
        <f t="shared" si="26"/>
        <v>19.971018977395278</v>
      </c>
      <c r="H884" s="211">
        <f t="shared" si="27"/>
        <v>179.73917079655749</v>
      </c>
    </row>
    <row r="885" spans="1:8" ht="12.6" customHeight="1">
      <c r="A885" s="41" t="s">
        <v>3096</v>
      </c>
      <c r="B885" s="60" t="s">
        <v>7739</v>
      </c>
      <c r="D885" s="18" t="s">
        <v>124</v>
      </c>
      <c r="E885" s="79">
        <v>2.25</v>
      </c>
      <c r="F885" s="194">
        <v>199.71018977395278</v>
      </c>
      <c r="G885" s="32">
        <f t="shared" si="26"/>
        <v>19.971018977395278</v>
      </c>
      <c r="H885" s="211">
        <f t="shared" si="27"/>
        <v>179.73917079655749</v>
      </c>
    </row>
    <row r="886" spans="1:8" ht="12.6" customHeight="1">
      <c r="F886" s="194"/>
      <c r="G886" s="32">
        <f t="shared" si="26"/>
        <v>0</v>
      </c>
      <c r="H886" s="211">
        <f t="shared" si="27"/>
        <v>0</v>
      </c>
    </row>
    <row r="887" spans="1:8" ht="12.6" customHeight="1">
      <c r="A887" s="41" t="s">
        <v>3097</v>
      </c>
      <c r="B887" s="47" t="s">
        <v>125</v>
      </c>
      <c r="D887" s="18" t="s">
        <v>5717</v>
      </c>
      <c r="E887" s="79">
        <v>3</v>
      </c>
      <c r="F887" s="194">
        <v>397.2268649007114</v>
      </c>
      <c r="G887" s="32">
        <f t="shared" si="26"/>
        <v>39.72268649007114</v>
      </c>
      <c r="H887" s="211">
        <f t="shared" si="27"/>
        <v>357.50417841064029</v>
      </c>
    </row>
    <row r="888" spans="1:8" ht="12.6" customHeight="1">
      <c r="F888" s="194"/>
      <c r="G888" s="32">
        <f t="shared" si="26"/>
        <v>0</v>
      </c>
      <c r="H888" s="211">
        <f t="shared" si="27"/>
        <v>0</v>
      </c>
    </row>
    <row r="889" spans="1:8" ht="12.6" customHeight="1">
      <c r="A889" s="41" t="s">
        <v>3098</v>
      </c>
      <c r="B889" s="47" t="s">
        <v>269</v>
      </c>
      <c r="D889" s="18" t="s">
        <v>7201</v>
      </c>
      <c r="E889" s="79">
        <v>2.2999999999999998</v>
      </c>
      <c r="F889" s="194">
        <v>182.61606800268137</v>
      </c>
      <c r="G889" s="32">
        <f t="shared" si="26"/>
        <v>18.261606800268137</v>
      </c>
      <c r="H889" s="211">
        <f t="shared" si="27"/>
        <v>164.35446120241323</v>
      </c>
    </row>
    <row r="890" spans="1:8" ht="12.6" customHeight="1">
      <c r="A890" s="41" t="s">
        <v>3099</v>
      </c>
      <c r="B890" s="47" t="s">
        <v>7735</v>
      </c>
      <c r="D890" s="18" t="s">
        <v>7201</v>
      </c>
      <c r="E890" s="79">
        <v>2.5</v>
      </c>
      <c r="F890" s="194">
        <v>194.10135529844757</v>
      </c>
      <c r="G890" s="32">
        <f t="shared" si="26"/>
        <v>19.410135529844759</v>
      </c>
      <c r="H890" s="211">
        <f t="shared" si="27"/>
        <v>174.69121976860282</v>
      </c>
    </row>
    <row r="891" spans="1:8" ht="12.6" customHeight="1">
      <c r="F891" s="194"/>
      <c r="G891" s="32">
        <f t="shared" si="26"/>
        <v>0</v>
      </c>
      <c r="H891" s="211">
        <f t="shared" si="27"/>
        <v>0</v>
      </c>
    </row>
    <row r="892" spans="1:8" ht="12.6" customHeight="1">
      <c r="A892" s="41" t="s">
        <v>3100</v>
      </c>
      <c r="B892" s="47" t="s">
        <v>348</v>
      </c>
      <c r="D892" s="18" t="s">
        <v>7202</v>
      </c>
      <c r="E892" s="79">
        <v>1.5</v>
      </c>
      <c r="F892" s="194">
        <v>43.030689519384126</v>
      </c>
      <c r="G892" s="32">
        <f t="shared" si="26"/>
        <v>4.3030689519384131</v>
      </c>
      <c r="H892" s="211">
        <f t="shared" si="27"/>
        <v>38.727620567445712</v>
      </c>
    </row>
    <row r="893" spans="1:8" ht="12.6" customHeight="1">
      <c r="A893" s="41" t="s">
        <v>2405</v>
      </c>
      <c r="B893" s="47" t="s">
        <v>348</v>
      </c>
      <c r="D893" s="18" t="s">
        <v>7203</v>
      </c>
      <c r="E893" s="79">
        <v>1.5</v>
      </c>
      <c r="F893" s="194">
        <v>43.030689519384126</v>
      </c>
      <c r="G893" s="32">
        <f t="shared" si="26"/>
        <v>4.3030689519384131</v>
      </c>
      <c r="H893" s="211">
        <f t="shared" si="27"/>
        <v>38.727620567445712</v>
      </c>
    </row>
    <row r="894" spans="1:8" ht="12.6" customHeight="1">
      <c r="A894" s="41" t="s">
        <v>3101</v>
      </c>
      <c r="B894" s="47" t="s">
        <v>0</v>
      </c>
      <c r="D894" s="18" t="s">
        <v>7202</v>
      </c>
      <c r="E894" s="79">
        <v>2.4</v>
      </c>
      <c r="F894" s="194">
        <v>55.155810218898601</v>
      </c>
      <c r="G894" s="32">
        <f t="shared" si="26"/>
        <v>5.5155810218898607</v>
      </c>
      <c r="H894" s="211">
        <f t="shared" si="27"/>
        <v>49.640229197008743</v>
      </c>
    </row>
    <row r="895" spans="1:8" ht="12.6" customHeight="1">
      <c r="A895" s="41" t="s">
        <v>4033</v>
      </c>
      <c r="B895" s="47" t="s">
        <v>0</v>
      </c>
      <c r="D895" s="18" t="s">
        <v>7203</v>
      </c>
      <c r="E895" s="79">
        <v>2.4</v>
      </c>
      <c r="F895" s="194">
        <v>58.650414988492948</v>
      </c>
      <c r="G895" s="32">
        <f t="shared" si="26"/>
        <v>5.8650414988492949</v>
      </c>
      <c r="H895" s="211">
        <f t="shared" si="27"/>
        <v>52.785373489643653</v>
      </c>
    </row>
    <row r="896" spans="1:8" ht="12.6" customHeight="1">
      <c r="F896" s="194"/>
      <c r="G896" s="32">
        <f t="shared" si="26"/>
        <v>0</v>
      </c>
      <c r="H896" s="211">
        <f t="shared" si="27"/>
        <v>0</v>
      </c>
    </row>
    <row r="897" spans="1:8" ht="12.6" customHeight="1">
      <c r="A897" s="41" t="s">
        <v>3103</v>
      </c>
      <c r="B897" s="47" t="s">
        <v>348</v>
      </c>
      <c r="D897" s="18" t="s">
        <v>6313</v>
      </c>
      <c r="E897" s="79">
        <v>0.75</v>
      </c>
      <c r="F897" s="194">
        <v>45.290006914514805</v>
      </c>
      <c r="G897" s="32">
        <f t="shared" si="26"/>
        <v>4.5290006914514809</v>
      </c>
      <c r="H897" s="211">
        <f t="shared" si="27"/>
        <v>40.761006223063326</v>
      </c>
    </row>
    <row r="898" spans="1:8" ht="12.6" customHeight="1">
      <c r="A898" s="41" t="s">
        <v>3104</v>
      </c>
      <c r="B898" s="47" t="s">
        <v>348</v>
      </c>
      <c r="D898" s="18" t="s">
        <v>126</v>
      </c>
      <c r="E898" s="79">
        <v>0.75</v>
      </c>
      <c r="F898" s="194">
        <v>45.179879238126937</v>
      </c>
      <c r="G898" s="32">
        <f t="shared" si="26"/>
        <v>4.5179879238126937</v>
      </c>
      <c r="H898" s="211">
        <f t="shared" si="27"/>
        <v>40.661891314314246</v>
      </c>
    </row>
    <row r="899" spans="1:8" ht="12.6" customHeight="1">
      <c r="A899" s="41" t="s">
        <v>2406</v>
      </c>
      <c r="B899" s="47" t="s">
        <v>348</v>
      </c>
      <c r="D899" s="18" t="s">
        <v>433</v>
      </c>
      <c r="E899" s="79">
        <v>0.75</v>
      </c>
      <c r="F899" s="194">
        <v>48.97747480065614</v>
      </c>
      <c r="G899" s="32">
        <f t="shared" ref="G899:G962" si="28">F899*0.1</f>
        <v>4.8977474800656147</v>
      </c>
      <c r="H899" s="211">
        <f t="shared" ref="H899:H962" si="29">F899-G899</f>
        <v>44.079727320590521</v>
      </c>
    </row>
    <row r="900" spans="1:8" ht="12.6" customHeight="1">
      <c r="A900" s="41" t="s">
        <v>3105</v>
      </c>
      <c r="B900" s="47" t="s">
        <v>0</v>
      </c>
      <c r="D900" s="18" t="s">
        <v>7855</v>
      </c>
      <c r="F900" s="194"/>
      <c r="G900" s="32">
        <f t="shared" si="28"/>
        <v>0</v>
      </c>
      <c r="H900" s="211">
        <f t="shared" si="29"/>
        <v>0</v>
      </c>
    </row>
    <row r="901" spans="1:8" ht="12.6" customHeight="1">
      <c r="A901" s="41" t="s">
        <v>4034</v>
      </c>
      <c r="B901" s="47" t="s">
        <v>0</v>
      </c>
      <c r="D901" s="18" t="s">
        <v>7204</v>
      </c>
      <c r="E901" s="79">
        <v>2</v>
      </c>
      <c r="F901" s="194">
        <v>48.318518015181475</v>
      </c>
      <c r="G901" s="32">
        <f t="shared" si="28"/>
        <v>4.8318518015181482</v>
      </c>
      <c r="H901" s="211">
        <f t="shared" si="29"/>
        <v>43.486666213663327</v>
      </c>
    </row>
    <row r="902" spans="1:8" ht="12.6" customHeight="1">
      <c r="A902" s="41" t="s">
        <v>4747</v>
      </c>
      <c r="B902" s="47" t="s">
        <v>0</v>
      </c>
      <c r="D902" s="18" t="s">
        <v>7205</v>
      </c>
      <c r="E902" s="79">
        <v>2</v>
      </c>
      <c r="F902" s="194">
        <v>58.778572093440019</v>
      </c>
      <c r="G902" s="32">
        <f t="shared" si="28"/>
        <v>5.8778572093440022</v>
      </c>
      <c r="H902" s="211">
        <f t="shared" si="29"/>
        <v>52.900714884096018</v>
      </c>
    </row>
    <row r="903" spans="1:8" ht="12.6" customHeight="1">
      <c r="A903" s="41"/>
      <c r="F903" s="194"/>
      <c r="G903" s="32">
        <f t="shared" si="28"/>
        <v>0</v>
      </c>
      <c r="H903" s="211">
        <f t="shared" si="29"/>
        <v>0</v>
      </c>
    </row>
    <row r="904" spans="1:8" ht="12.6" customHeight="1">
      <c r="A904" s="41" t="s">
        <v>5518</v>
      </c>
      <c r="B904" s="47" t="s">
        <v>348</v>
      </c>
      <c r="D904" s="18" t="s">
        <v>5519</v>
      </c>
      <c r="E904" s="79">
        <v>2.5</v>
      </c>
      <c r="F904" s="194">
        <v>96.094416653985746</v>
      </c>
      <c r="G904" s="32">
        <f t="shared" si="28"/>
        <v>9.6094416653985757</v>
      </c>
      <c r="H904" s="211">
        <f t="shared" si="29"/>
        <v>86.484974988587169</v>
      </c>
    </row>
    <row r="905" spans="1:8" ht="12.6" customHeight="1">
      <c r="A905" s="41" t="s">
        <v>2407</v>
      </c>
      <c r="B905" s="47" t="s">
        <v>348</v>
      </c>
      <c r="D905" s="18" t="s">
        <v>434</v>
      </c>
      <c r="E905" s="79">
        <v>2.5</v>
      </c>
      <c r="F905" s="194">
        <v>96.094416653985746</v>
      </c>
      <c r="G905" s="32">
        <f t="shared" si="28"/>
        <v>9.6094416653985757</v>
      </c>
      <c r="H905" s="211">
        <f t="shared" si="29"/>
        <v>86.484974988587169</v>
      </c>
    </row>
    <row r="906" spans="1:8" ht="12.6" customHeight="1">
      <c r="F906" s="194"/>
      <c r="G906" s="32">
        <f t="shared" si="28"/>
        <v>0</v>
      </c>
      <c r="H906" s="211">
        <f t="shared" si="29"/>
        <v>0</v>
      </c>
    </row>
    <row r="907" spans="1:8" ht="12.6" customHeight="1">
      <c r="A907" s="41" t="s">
        <v>3106</v>
      </c>
      <c r="B907" s="47" t="s">
        <v>0</v>
      </c>
      <c r="D907" s="18" t="s">
        <v>7206</v>
      </c>
      <c r="E907" s="79">
        <v>3.25</v>
      </c>
      <c r="F907" s="194">
        <v>57.329283037347494</v>
      </c>
      <c r="G907" s="32">
        <f t="shared" si="28"/>
        <v>5.7329283037347496</v>
      </c>
      <c r="H907" s="211">
        <f t="shared" si="29"/>
        <v>51.596354733612742</v>
      </c>
    </row>
    <row r="908" spans="1:8" ht="12.6" customHeight="1">
      <c r="F908" s="194"/>
      <c r="G908" s="32">
        <f t="shared" si="28"/>
        <v>0</v>
      </c>
      <c r="H908" s="211">
        <f t="shared" si="29"/>
        <v>0</v>
      </c>
    </row>
    <row r="909" spans="1:8" ht="12.6" customHeight="1">
      <c r="A909" s="41" t="s">
        <v>3107</v>
      </c>
      <c r="B909" s="47" t="s">
        <v>74</v>
      </c>
      <c r="D909" s="18" t="s">
        <v>7207</v>
      </c>
      <c r="E909" s="79">
        <v>2.5</v>
      </c>
      <c r="F909" s="194">
        <v>63.095071991522865</v>
      </c>
      <c r="G909" s="32">
        <f t="shared" si="28"/>
        <v>6.3095071991522866</v>
      </c>
      <c r="H909" s="211">
        <f t="shared" si="29"/>
        <v>56.785564792370579</v>
      </c>
    </row>
    <row r="910" spans="1:8" ht="12.6" customHeight="1">
      <c r="A910" s="41" t="s">
        <v>3108</v>
      </c>
      <c r="B910" s="47" t="s">
        <v>0</v>
      </c>
      <c r="D910" s="18" t="s">
        <v>7207</v>
      </c>
      <c r="E910" s="79">
        <v>2.5</v>
      </c>
      <c r="F910" s="194">
        <v>55.155810218898601</v>
      </c>
      <c r="G910" s="32">
        <f t="shared" si="28"/>
        <v>5.5155810218898607</v>
      </c>
      <c r="H910" s="211">
        <f t="shared" si="29"/>
        <v>49.640229197008743</v>
      </c>
    </row>
    <row r="911" spans="1:8" ht="12.6" customHeight="1">
      <c r="F911" s="194"/>
      <c r="G911" s="32">
        <f t="shared" si="28"/>
        <v>0</v>
      </c>
      <c r="H911" s="211">
        <f t="shared" si="29"/>
        <v>0</v>
      </c>
    </row>
    <row r="912" spans="1:8" ht="12.6" customHeight="1">
      <c r="A912" s="41" t="s">
        <v>3109</v>
      </c>
      <c r="B912" s="47" t="s">
        <v>0</v>
      </c>
      <c r="D912" s="18" t="s">
        <v>7208</v>
      </c>
      <c r="E912" s="79">
        <v>3.25</v>
      </c>
      <c r="F912" s="194">
        <v>57.329283037347494</v>
      </c>
      <c r="G912" s="32">
        <f t="shared" si="28"/>
        <v>5.7329283037347496</v>
      </c>
      <c r="H912" s="211">
        <f t="shared" si="29"/>
        <v>51.596354733612742</v>
      </c>
    </row>
    <row r="913" spans="1:8" ht="12.6" customHeight="1">
      <c r="F913" s="194"/>
      <c r="G913" s="32">
        <f t="shared" si="28"/>
        <v>0</v>
      </c>
      <c r="H913" s="211">
        <f t="shared" si="29"/>
        <v>0</v>
      </c>
    </row>
    <row r="914" spans="1:8" ht="12.6" customHeight="1">
      <c r="A914" s="41" t="s">
        <v>3110</v>
      </c>
      <c r="B914" s="47" t="s">
        <v>0</v>
      </c>
      <c r="D914" s="18" t="s">
        <v>7209</v>
      </c>
      <c r="E914" s="79">
        <v>5.5</v>
      </c>
      <c r="F914" s="194">
        <v>199.95019200000002</v>
      </c>
      <c r="G914" s="32">
        <f t="shared" si="28"/>
        <v>19.995019200000002</v>
      </c>
      <c r="H914" s="211">
        <f t="shared" si="29"/>
        <v>179.95517280000001</v>
      </c>
    </row>
    <row r="915" spans="1:8" ht="12.6" customHeight="1">
      <c r="F915" s="194"/>
      <c r="G915" s="32">
        <f t="shared" si="28"/>
        <v>0</v>
      </c>
      <c r="H915" s="211">
        <f t="shared" si="29"/>
        <v>0</v>
      </c>
    </row>
    <row r="916" spans="1:8" ht="12.6" customHeight="1">
      <c r="A916" s="41" t="s">
        <v>3111</v>
      </c>
      <c r="B916" s="47" t="s">
        <v>0</v>
      </c>
      <c r="D916" s="18" t="s">
        <v>2</v>
      </c>
      <c r="E916" s="79">
        <v>2.25</v>
      </c>
      <c r="F916" s="194">
        <v>69.449816560487491</v>
      </c>
      <c r="G916" s="32">
        <f t="shared" si="28"/>
        <v>6.9449816560487498</v>
      </c>
      <c r="H916" s="211">
        <f t="shared" si="29"/>
        <v>62.504834904438738</v>
      </c>
    </row>
    <row r="917" spans="1:8" ht="12.6" customHeight="1">
      <c r="F917" s="194"/>
      <c r="G917" s="32">
        <f t="shared" si="28"/>
        <v>0</v>
      </c>
      <c r="H917" s="211">
        <f t="shared" si="29"/>
        <v>0</v>
      </c>
    </row>
    <row r="918" spans="1:8" ht="12.6" customHeight="1">
      <c r="A918" s="41" t="s">
        <v>3112</v>
      </c>
      <c r="B918" s="47" t="s">
        <v>348</v>
      </c>
      <c r="D918" s="18" t="s">
        <v>5204</v>
      </c>
      <c r="E918" s="79">
        <v>0.75</v>
      </c>
      <c r="F918" s="194">
        <v>49.877595529804637</v>
      </c>
      <c r="G918" s="32">
        <f t="shared" si="28"/>
        <v>4.9877595529804637</v>
      </c>
      <c r="H918" s="211">
        <f t="shared" si="29"/>
        <v>44.889835976824173</v>
      </c>
    </row>
    <row r="919" spans="1:8" ht="12.6" customHeight="1">
      <c r="A919" s="41" t="s">
        <v>3113</v>
      </c>
      <c r="B919" s="47" t="s">
        <v>348</v>
      </c>
      <c r="D919" s="18" t="s">
        <v>5205</v>
      </c>
      <c r="E919" s="79">
        <v>0.75</v>
      </c>
      <c r="F919" s="194">
        <v>55.710986011241282</v>
      </c>
      <c r="G919" s="32">
        <f t="shared" si="28"/>
        <v>5.5710986011241284</v>
      </c>
      <c r="H919" s="211">
        <f t="shared" si="29"/>
        <v>50.139887410117154</v>
      </c>
    </row>
    <row r="920" spans="1:8" ht="12.6" customHeight="1">
      <c r="A920" s="41" t="s">
        <v>2436</v>
      </c>
      <c r="B920" s="47" t="s">
        <v>348</v>
      </c>
      <c r="D920" s="18" t="s">
        <v>5206</v>
      </c>
      <c r="E920" s="79">
        <v>0.75</v>
      </c>
      <c r="F920" s="194">
        <v>55.710986011241282</v>
      </c>
      <c r="G920" s="32">
        <f t="shared" si="28"/>
        <v>5.5710986011241284</v>
      </c>
      <c r="H920" s="211">
        <f t="shared" si="29"/>
        <v>50.139887410117154</v>
      </c>
    </row>
    <row r="921" spans="1:8" ht="12.6" customHeight="1">
      <c r="A921" s="41" t="s">
        <v>3114</v>
      </c>
      <c r="B921" s="47" t="s">
        <v>348</v>
      </c>
      <c r="D921" s="18" t="s">
        <v>5207</v>
      </c>
      <c r="E921" s="79">
        <v>0.75</v>
      </c>
      <c r="F921" s="194">
        <v>49.877595529804637</v>
      </c>
      <c r="G921" s="32">
        <f t="shared" si="28"/>
        <v>4.9877595529804637</v>
      </c>
      <c r="H921" s="211">
        <f t="shared" si="29"/>
        <v>44.889835976824173</v>
      </c>
    </row>
    <row r="922" spans="1:8" ht="12.6" customHeight="1">
      <c r="A922" s="41" t="s">
        <v>3115</v>
      </c>
      <c r="B922" s="47" t="s">
        <v>348</v>
      </c>
      <c r="D922" s="18" t="s">
        <v>5208</v>
      </c>
      <c r="E922" s="79">
        <v>0.75</v>
      </c>
      <c r="F922" s="194">
        <v>55.710986011241282</v>
      </c>
      <c r="G922" s="32">
        <f t="shared" si="28"/>
        <v>5.5710986011241284</v>
      </c>
      <c r="H922" s="211">
        <f t="shared" si="29"/>
        <v>50.139887410117154</v>
      </c>
    </row>
    <row r="923" spans="1:8" ht="12.6" customHeight="1">
      <c r="A923" s="41" t="s">
        <v>2437</v>
      </c>
      <c r="B923" s="47" t="s">
        <v>348</v>
      </c>
      <c r="D923" s="18" t="s">
        <v>5209</v>
      </c>
      <c r="E923" s="79">
        <v>0.75</v>
      </c>
      <c r="F923" s="194">
        <v>55.710986011241282</v>
      </c>
      <c r="G923" s="32">
        <f t="shared" si="28"/>
        <v>5.5710986011241284</v>
      </c>
      <c r="H923" s="211">
        <f t="shared" si="29"/>
        <v>50.139887410117154</v>
      </c>
    </row>
    <row r="924" spans="1:8" ht="12.6" customHeight="1">
      <c r="A924" s="41" t="s">
        <v>3116</v>
      </c>
      <c r="B924" s="47" t="s">
        <v>0</v>
      </c>
      <c r="D924" s="18" t="s">
        <v>7856</v>
      </c>
      <c r="F924" s="194"/>
      <c r="G924" s="32">
        <f t="shared" si="28"/>
        <v>0</v>
      </c>
      <c r="H924" s="211">
        <f t="shared" si="29"/>
        <v>0</v>
      </c>
    </row>
    <row r="925" spans="1:8" ht="12.6" customHeight="1">
      <c r="A925" s="41" t="s">
        <v>4171</v>
      </c>
      <c r="B925" s="47" t="s">
        <v>0</v>
      </c>
      <c r="D925" s="18" t="s">
        <v>5210</v>
      </c>
      <c r="E925" s="79">
        <v>2</v>
      </c>
      <c r="F925" s="194">
        <v>56.270901679194637</v>
      </c>
      <c r="G925" s="32">
        <f t="shared" si="28"/>
        <v>5.627090167919464</v>
      </c>
      <c r="H925" s="211">
        <f t="shared" si="29"/>
        <v>50.643811511275175</v>
      </c>
    </row>
    <row r="926" spans="1:8" ht="12.6" customHeight="1">
      <c r="A926" s="41" t="s">
        <v>3117</v>
      </c>
      <c r="B926" s="47" t="s">
        <v>0</v>
      </c>
      <c r="D926" s="18" t="s">
        <v>7857</v>
      </c>
      <c r="F926" s="194"/>
      <c r="G926" s="32">
        <f t="shared" si="28"/>
        <v>0</v>
      </c>
      <c r="H926" s="211">
        <f t="shared" si="29"/>
        <v>0</v>
      </c>
    </row>
    <row r="927" spans="1:8" ht="12.6" customHeight="1">
      <c r="A927" s="41" t="s">
        <v>2440</v>
      </c>
      <c r="B927" s="47" t="s">
        <v>0</v>
      </c>
      <c r="D927" s="18" t="s">
        <v>5206</v>
      </c>
      <c r="E927" s="79">
        <v>2</v>
      </c>
      <c r="F927" s="194">
        <v>60.022295124474269</v>
      </c>
      <c r="G927" s="32">
        <f t="shared" si="28"/>
        <v>6.0022295124474274</v>
      </c>
      <c r="H927" s="211">
        <f t="shared" si="29"/>
        <v>54.020065612026841</v>
      </c>
    </row>
    <row r="928" spans="1:8" ht="12.6" customHeight="1">
      <c r="A928" s="41" t="s">
        <v>3118</v>
      </c>
      <c r="B928" s="47" t="s">
        <v>0</v>
      </c>
      <c r="D928" s="18" t="s">
        <v>7858</v>
      </c>
      <c r="F928" s="194"/>
      <c r="G928" s="32">
        <f t="shared" si="28"/>
        <v>0</v>
      </c>
      <c r="H928" s="211">
        <f t="shared" si="29"/>
        <v>0</v>
      </c>
    </row>
    <row r="929" spans="1:8" ht="12.6" customHeight="1">
      <c r="A929" s="41" t="s">
        <v>2441</v>
      </c>
      <c r="B929" s="47" t="s">
        <v>0</v>
      </c>
      <c r="D929" s="18" t="s">
        <v>5211</v>
      </c>
      <c r="E929" s="79">
        <v>2</v>
      </c>
      <c r="F929" s="194">
        <v>56.270901679194637</v>
      </c>
      <c r="G929" s="32">
        <f t="shared" si="28"/>
        <v>5.627090167919464</v>
      </c>
      <c r="H929" s="211">
        <f t="shared" si="29"/>
        <v>50.643811511275175</v>
      </c>
    </row>
    <row r="930" spans="1:8" ht="12.6" customHeight="1">
      <c r="A930" s="41" t="s">
        <v>3119</v>
      </c>
      <c r="B930" s="47" t="s">
        <v>0</v>
      </c>
      <c r="D930" s="18" t="s">
        <v>7859</v>
      </c>
      <c r="F930" s="194"/>
      <c r="G930" s="32">
        <f t="shared" si="28"/>
        <v>0</v>
      </c>
      <c r="H930" s="211">
        <f t="shared" si="29"/>
        <v>0</v>
      </c>
    </row>
    <row r="931" spans="1:8" s="54" customFormat="1" ht="12.6" customHeight="1">
      <c r="A931" s="58" t="s">
        <v>2442</v>
      </c>
      <c r="B931" s="42" t="s">
        <v>0</v>
      </c>
      <c r="C931" s="18"/>
      <c r="D931" s="18" t="s">
        <v>5212</v>
      </c>
      <c r="E931" s="163">
        <v>2</v>
      </c>
      <c r="F931" s="194">
        <v>60.022295124474269</v>
      </c>
      <c r="G931" s="32">
        <f t="shared" si="28"/>
        <v>6.0022295124474274</v>
      </c>
      <c r="H931" s="211">
        <f t="shared" si="29"/>
        <v>54.020065612026841</v>
      </c>
    </row>
    <row r="932" spans="1:8" ht="12.6" customHeight="1">
      <c r="A932" s="41" t="s">
        <v>3120</v>
      </c>
      <c r="B932" s="47" t="s">
        <v>0</v>
      </c>
      <c r="D932" s="18" t="s">
        <v>5675</v>
      </c>
      <c r="E932" s="79">
        <v>2</v>
      </c>
      <c r="F932" s="194">
        <v>63.785443591080366</v>
      </c>
      <c r="G932" s="32">
        <f t="shared" si="28"/>
        <v>6.3785443591080373</v>
      </c>
      <c r="H932" s="211">
        <f t="shared" si="29"/>
        <v>57.406899231972332</v>
      </c>
    </row>
    <row r="933" spans="1:8" ht="12.6" customHeight="1">
      <c r="A933" s="41" t="s">
        <v>4748</v>
      </c>
      <c r="B933" s="47" t="s">
        <v>0</v>
      </c>
      <c r="D933" s="18" t="s">
        <v>6581</v>
      </c>
      <c r="E933" s="79">
        <v>2</v>
      </c>
      <c r="F933" s="194">
        <v>62.179686454466889</v>
      </c>
      <c r="G933" s="32">
        <f t="shared" si="28"/>
        <v>6.2179686454466889</v>
      </c>
      <c r="H933" s="211">
        <f t="shared" si="29"/>
        <v>55.9617178090202</v>
      </c>
    </row>
    <row r="934" spans="1:8" ht="12.6" customHeight="1">
      <c r="A934" s="41" t="s">
        <v>4749</v>
      </c>
      <c r="B934" s="47" t="s">
        <v>0</v>
      </c>
      <c r="D934" s="18" t="s">
        <v>6582</v>
      </c>
      <c r="E934" s="79">
        <v>2</v>
      </c>
      <c r="F934" s="194">
        <v>65.927729923960328</v>
      </c>
      <c r="G934" s="32">
        <f t="shared" si="28"/>
        <v>6.592772992396033</v>
      </c>
      <c r="H934" s="211">
        <f t="shared" si="29"/>
        <v>59.334956931564292</v>
      </c>
    </row>
    <row r="935" spans="1:8" ht="12.6" customHeight="1">
      <c r="A935" s="41" t="s">
        <v>4750</v>
      </c>
      <c r="B935" s="47" t="s">
        <v>0</v>
      </c>
      <c r="D935" s="18" t="s">
        <v>6583</v>
      </c>
      <c r="E935" s="79">
        <v>2</v>
      </c>
      <c r="F935" s="194">
        <v>62.179686454466889</v>
      </c>
      <c r="G935" s="32">
        <f t="shared" si="28"/>
        <v>6.2179686454466889</v>
      </c>
      <c r="H935" s="211">
        <f t="shared" si="29"/>
        <v>55.9617178090202</v>
      </c>
    </row>
    <row r="936" spans="1:8" ht="12.6" customHeight="1">
      <c r="A936" s="41" t="s">
        <v>4751</v>
      </c>
      <c r="B936" s="47" t="s">
        <v>0</v>
      </c>
      <c r="D936" s="18" t="s">
        <v>6584</v>
      </c>
      <c r="E936" s="79">
        <v>2</v>
      </c>
      <c r="F936" s="194">
        <v>65.927729923960328</v>
      </c>
      <c r="G936" s="32">
        <f t="shared" si="28"/>
        <v>6.592772992396033</v>
      </c>
      <c r="H936" s="211">
        <f t="shared" si="29"/>
        <v>59.334956931564292</v>
      </c>
    </row>
    <row r="937" spans="1:8" ht="12.6" customHeight="1">
      <c r="F937" s="194"/>
      <c r="G937" s="32">
        <f t="shared" si="28"/>
        <v>0</v>
      </c>
      <c r="H937" s="211">
        <f t="shared" si="29"/>
        <v>0</v>
      </c>
    </row>
    <row r="938" spans="1:8" ht="12.6" customHeight="1">
      <c r="A938" s="41" t="s">
        <v>3121</v>
      </c>
      <c r="B938" s="47" t="s">
        <v>348</v>
      </c>
      <c r="D938" s="18" t="s">
        <v>5213</v>
      </c>
      <c r="E938" s="79">
        <v>2.5</v>
      </c>
      <c r="F938" s="194">
        <v>91.6394313838736</v>
      </c>
      <c r="G938" s="32">
        <f t="shared" si="28"/>
        <v>9.16394313838736</v>
      </c>
      <c r="H938" s="211">
        <f t="shared" si="29"/>
        <v>82.475488245486247</v>
      </c>
    </row>
    <row r="939" spans="1:8" ht="12.6" customHeight="1">
      <c r="A939" s="41" t="s">
        <v>3122</v>
      </c>
      <c r="B939" s="47" t="s">
        <v>348</v>
      </c>
      <c r="D939" s="18" t="s">
        <v>6267</v>
      </c>
      <c r="E939" s="79">
        <v>2.5</v>
      </c>
      <c r="F939" s="194">
        <v>97.523902085990073</v>
      </c>
      <c r="G939" s="32">
        <f t="shared" si="28"/>
        <v>9.7523902085990084</v>
      </c>
      <c r="H939" s="211">
        <f t="shared" si="29"/>
        <v>87.771511877391063</v>
      </c>
    </row>
    <row r="940" spans="1:8" ht="12.6" customHeight="1">
      <c r="A940" s="41" t="s">
        <v>2438</v>
      </c>
      <c r="B940" s="47" t="s">
        <v>348</v>
      </c>
      <c r="D940" s="95" t="s">
        <v>6268</v>
      </c>
      <c r="E940" s="79">
        <v>2.5</v>
      </c>
      <c r="F940" s="194">
        <v>97.523902085990073</v>
      </c>
      <c r="G940" s="32">
        <f t="shared" si="28"/>
        <v>9.7523902085990084</v>
      </c>
      <c r="H940" s="211">
        <f t="shared" si="29"/>
        <v>87.771511877391063</v>
      </c>
    </row>
    <row r="941" spans="1:8" ht="12.6" customHeight="1">
      <c r="A941" s="41" t="s">
        <v>3123</v>
      </c>
      <c r="B941" s="47" t="s">
        <v>348</v>
      </c>
      <c r="D941" s="18" t="s">
        <v>5214</v>
      </c>
      <c r="E941" s="79">
        <v>2.6</v>
      </c>
      <c r="F941" s="194">
        <v>91.6394313838736</v>
      </c>
      <c r="G941" s="32">
        <f t="shared" si="28"/>
        <v>9.16394313838736</v>
      </c>
      <c r="H941" s="211">
        <f t="shared" si="29"/>
        <v>82.475488245486247</v>
      </c>
    </row>
    <row r="942" spans="1:8" ht="12.6" customHeight="1">
      <c r="A942" s="41" t="s">
        <v>3124</v>
      </c>
      <c r="B942" s="47" t="s">
        <v>348</v>
      </c>
      <c r="D942" s="18" t="s">
        <v>6270</v>
      </c>
      <c r="E942" s="79">
        <v>2.6</v>
      </c>
      <c r="F942" s="194">
        <v>97.523902085990073</v>
      </c>
      <c r="G942" s="32">
        <f t="shared" si="28"/>
        <v>9.7523902085990084</v>
      </c>
      <c r="H942" s="211">
        <f t="shared" si="29"/>
        <v>87.771511877391063</v>
      </c>
    </row>
    <row r="943" spans="1:8" ht="12.6" customHeight="1">
      <c r="A943" s="41" t="s">
        <v>2439</v>
      </c>
      <c r="B943" s="47" t="s">
        <v>348</v>
      </c>
      <c r="D943" s="95" t="s">
        <v>6269</v>
      </c>
      <c r="E943" s="79">
        <v>2.6</v>
      </c>
      <c r="F943" s="194">
        <v>97.523902085990073</v>
      </c>
      <c r="G943" s="32">
        <f t="shared" si="28"/>
        <v>9.7523902085990084</v>
      </c>
      <c r="H943" s="211">
        <f t="shared" si="29"/>
        <v>87.771511877391063</v>
      </c>
    </row>
    <row r="944" spans="1:8" ht="12.6" customHeight="1">
      <c r="A944" s="41" t="s">
        <v>3125</v>
      </c>
      <c r="B944" s="47" t="s">
        <v>0</v>
      </c>
      <c r="D944" s="18" t="s">
        <v>5213</v>
      </c>
      <c r="E944" s="79">
        <v>5</v>
      </c>
      <c r="F944" s="194">
        <v>102.71057924129187</v>
      </c>
      <c r="G944" s="32">
        <f t="shared" si="28"/>
        <v>10.271057924129188</v>
      </c>
      <c r="H944" s="211">
        <f t="shared" si="29"/>
        <v>92.439521317162672</v>
      </c>
    </row>
    <row r="945" spans="1:8" ht="12.6" customHeight="1">
      <c r="A945" s="41" t="s">
        <v>2443</v>
      </c>
      <c r="B945" s="47" t="s">
        <v>0</v>
      </c>
      <c r="D945" s="18" t="s">
        <v>5215</v>
      </c>
      <c r="E945" s="79">
        <v>5</v>
      </c>
      <c r="F945" s="194">
        <v>102.71057924129187</v>
      </c>
      <c r="G945" s="32">
        <f t="shared" si="28"/>
        <v>10.271057924129188</v>
      </c>
      <c r="H945" s="211">
        <f t="shared" si="29"/>
        <v>92.439521317162672</v>
      </c>
    </row>
    <row r="946" spans="1:8" ht="12.6" customHeight="1">
      <c r="A946" s="41" t="s">
        <v>3126</v>
      </c>
      <c r="B946" s="47" t="s">
        <v>0</v>
      </c>
      <c r="D946" s="18" t="s">
        <v>6267</v>
      </c>
      <c r="E946" s="79">
        <v>5</v>
      </c>
      <c r="F946" s="194">
        <v>106.21032961028257</v>
      </c>
      <c r="G946" s="32">
        <f t="shared" si="28"/>
        <v>10.621032961028257</v>
      </c>
      <c r="H946" s="211">
        <f t="shared" si="29"/>
        <v>95.589296649254308</v>
      </c>
    </row>
    <row r="947" spans="1:8" ht="12.6" customHeight="1">
      <c r="A947" s="41" t="s">
        <v>2445</v>
      </c>
      <c r="B947" s="47" t="s">
        <v>0</v>
      </c>
      <c r="D947" s="18" t="s">
        <v>6271</v>
      </c>
      <c r="E947" s="79">
        <v>5</v>
      </c>
      <c r="F947" s="194">
        <v>106.21032961028257</v>
      </c>
      <c r="G947" s="32">
        <f t="shared" si="28"/>
        <v>10.621032961028257</v>
      </c>
      <c r="H947" s="211">
        <f t="shared" si="29"/>
        <v>95.589296649254308</v>
      </c>
    </row>
    <row r="948" spans="1:8" ht="12.6" customHeight="1">
      <c r="A948" s="41" t="s">
        <v>3127</v>
      </c>
      <c r="B948" s="47" t="s">
        <v>0</v>
      </c>
      <c r="D948" s="18" t="s">
        <v>5214</v>
      </c>
      <c r="E948" s="79">
        <v>5</v>
      </c>
      <c r="F948" s="194">
        <v>102.71057924129187</v>
      </c>
      <c r="G948" s="32">
        <f t="shared" si="28"/>
        <v>10.271057924129188</v>
      </c>
      <c r="H948" s="211">
        <f t="shared" si="29"/>
        <v>92.439521317162672</v>
      </c>
    </row>
    <row r="949" spans="1:8" ht="12.6" customHeight="1">
      <c r="A949" s="41" t="s">
        <v>2444</v>
      </c>
      <c r="B949" s="47" t="s">
        <v>0</v>
      </c>
      <c r="D949" s="18" t="s">
        <v>5216</v>
      </c>
      <c r="E949" s="79">
        <v>5</v>
      </c>
      <c r="F949" s="194">
        <v>102.71057924129187</v>
      </c>
      <c r="G949" s="32">
        <f t="shared" si="28"/>
        <v>10.271057924129188</v>
      </c>
      <c r="H949" s="211">
        <f t="shared" si="29"/>
        <v>92.439521317162672</v>
      </c>
    </row>
    <row r="950" spans="1:8" ht="12.6" customHeight="1">
      <c r="A950" s="41" t="s">
        <v>3128</v>
      </c>
      <c r="B950" s="47" t="s">
        <v>0</v>
      </c>
      <c r="D950" s="18" t="s">
        <v>6270</v>
      </c>
      <c r="E950" s="79">
        <v>5</v>
      </c>
      <c r="F950" s="194">
        <v>106.21032961028257</v>
      </c>
      <c r="G950" s="32">
        <f t="shared" si="28"/>
        <v>10.621032961028257</v>
      </c>
      <c r="H950" s="211">
        <f t="shared" si="29"/>
        <v>95.589296649254308</v>
      </c>
    </row>
    <row r="951" spans="1:8" s="54" customFormat="1" ht="12.6" customHeight="1">
      <c r="A951" s="58" t="s">
        <v>3102</v>
      </c>
      <c r="B951" s="42" t="s">
        <v>0</v>
      </c>
      <c r="C951" s="18"/>
      <c r="D951" s="18" t="s">
        <v>6272</v>
      </c>
      <c r="E951" s="163">
        <v>5</v>
      </c>
      <c r="F951" s="194">
        <v>106.21032961028257</v>
      </c>
      <c r="G951" s="32">
        <f t="shared" si="28"/>
        <v>10.621032961028257</v>
      </c>
      <c r="H951" s="211">
        <f t="shared" si="29"/>
        <v>95.589296649254308</v>
      </c>
    </row>
    <row r="952" spans="1:8" s="54" customFormat="1" ht="12.6" customHeight="1">
      <c r="A952" s="58"/>
      <c r="B952" s="42"/>
      <c r="C952" s="18"/>
      <c r="D952" s="18"/>
      <c r="E952" s="163"/>
      <c r="F952" s="194"/>
      <c r="G952" s="32">
        <f t="shared" si="28"/>
        <v>0</v>
      </c>
      <c r="H952" s="211">
        <f t="shared" si="29"/>
        <v>0</v>
      </c>
    </row>
    <row r="953" spans="1:8" ht="12.6" customHeight="1">
      <c r="A953" s="41" t="s">
        <v>5247</v>
      </c>
      <c r="B953" s="47" t="s">
        <v>0</v>
      </c>
      <c r="D953" s="18" t="s">
        <v>5249</v>
      </c>
      <c r="E953" s="79">
        <v>2.75</v>
      </c>
      <c r="F953" s="194">
        <v>62.594899286400015</v>
      </c>
      <c r="G953" s="32">
        <f t="shared" si="28"/>
        <v>6.2594899286400016</v>
      </c>
      <c r="H953" s="211">
        <f t="shared" si="29"/>
        <v>56.335409357760014</v>
      </c>
    </row>
    <row r="954" spans="1:8" ht="12.6" customHeight="1">
      <c r="A954" s="41" t="s">
        <v>5248</v>
      </c>
      <c r="B954" s="47" t="s">
        <v>0</v>
      </c>
      <c r="D954" s="18" t="s">
        <v>5250</v>
      </c>
      <c r="E954" s="79">
        <v>2.75</v>
      </c>
      <c r="F954" s="194">
        <v>75.345712104000015</v>
      </c>
      <c r="G954" s="32">
        <f t="shared" si="28"/>
        <v>7.534571210400002</v>
      </c>
      <c r="H954" s="211">
        <f t="shared" si="29"/>
        <v>67.811140893600012</v>
      </c>
    </row>
    <row r="955" spans="1:8" ht="12.6" customHeight="1">
      <c r="F955" s="194"/>
      <c r="G955" s="32">
        <f t="shared" si="28"/>
        <v>0</v>
      </c>
      <c r="H955" s="211">
        <f t="shared" si="29"/>
        <v>0</v>
      </c>
    </row>
    <row r="956" spans="1:8" ht="12.6" customHeight="1">
      <c r="A956" s="41" t="s">
        <v>3129</v>
      </c>
      <c r="B956" s="47" t="s">
        <v>348</v>
      </c>
      <c r="D956" s="18" t="s">
        <v>129</v>
      </c>
      <c r="E956" s="79">
        <v>1.75</v>
      </c>
      <c r="F956" s="194">
        <v>85.440342495937855</v>
      </c>
      <c r="G956" s="32">
        <f t="shared" si="28"/>
        <v>8.5440342495937855</v>
      </c>
      <c r="H956" s="211">
        <f t="shared" si="29"/>
        <v>76.896308246344063</v>
      </c>
    </row>
    <row r="957" spans="1:8" ht="12.6" customHeight="1">
      <c r="A957" s="41" t="s">
        <v>3130</v>
      </c>
      <c r="B957" s="47" t="s">
        <v>348</v>
      </c>
      <c r="D957" s="18" t="s">
        <v>255</v>
      </c>
      <c r="E957" s="79">
        <v>0.75</v>
      </c>
      <c r="F957" s="194">
        <v>46.266114315982165</v>
      </c>
      <c r="G957" s="32">
        <f t="shared" si="28"/>
        <v>4.6266114315982163</v>
      </c>
      <c r="H957" s="211">
        <f t="shared" si="29"/>
        <v>41.639502884383951</v>
      </c>
    </row>
    <row r="958" spans="1:8" ht="12.6" customHeight="1">
      <c r="F958" s="194"/>
      <c r="G958" s="32">
        <f t="shared" si="28"/>
        <v>0</v>
      </c>
      <c r="H958" s="211">
        <f t="shared" si="29"/>
        <v>0</v>
      </c>
    </row>
    <row r="959" spans="1:8" ht="12.6" customHeight="1">
      <c r="A959" s="41" t="s">
        <v>5202</v>
      </c>
      <c r="B959" s="47" t="s">
        <v>348</v>
      </c>
      <c r="D959" s="18" t="s">
        <v>5203</v>
      </c>
      <c r="E959" s="79">
        <v>1.5</v>
      </c>
      <c r="F959" s="194">
        <v>42.555510639615996</v>
      </c>
      <c r="G959" s="32">
        <f t="shared" si="28"/>
        <v>4.2555510639616001</v>
      </c>
      <c r="H959" s="211">
        <f t="shared" si="29"/>
        <v>38.299959575654398</v>
      </c>
    </row>
    <row r="960" spans="1:8" ht="12.6" customHeight="1">
      <c r="A960" s="41" t="s">
        <v>3131</v>
      </c>
      <c r="B960" s="47" t="s">
        <v>348</v>
      </c>
      <c r="D960" s="18" t="s">
        <v>268</v>
      </c>
      <c r="E960" s="79">
        <v>1.5</v>
      </c>
      <c r="F960" s="194">
        <v>42.55131681615876</v>
      </c>
      <c r="G960" s="32">
        <f t="shared" si="28"/>
        <v>4.2551316816158762</v>
      </c>
      <c r="H960" s="211">
        <f t="shared" si="29"/>
        <v>38.296185134542881</v>
      </c>
    </row>
    <row r="961" spans="1:8" ht="12.6" customHeight="1">
      <c r="A961" s="41" t="s">
        <v>3132</v>
      </c>
      <c r="B961" s="47" t="s">
        <v>348</v>
      </c>
      <c r="D961" s="18" t="s">
        <v>301</v>
      </c>
      <c r="E961" s="79">
        <v>1.5</v>
      </c>
      <c r="F961" s="194">
        <v>48.464652953600002</v>
      </c>
      <c r="G961" s="32">
        <f t="shared" si="28"/>
        <v>4.8464652953600007</v>
      </c>
      <c r="H961" s="211">
        <f t="shared" si="29"/>
        <v>43.618187658240004</v>
      </c>
    </row>
    <row r="962" spans="1:8" ht="12.6" customHeight="1">
      <c r="A962" s="41" t="s">
        <v>3133</v>
      </c>
      <c r="B962" s="47" t="s">
        <v>348</v>
      </c>
      <c r="D962" s="18" t="s">
        <v>267</v>
      </c>
      <c r="E962" s="79">
        <v>1.5</v>
      </c>
      <c r="F962" s="194">
        <v>42.55131681615876</v>
      </c>
      <c r="G962" s="32">
        <f t="shared" si="28"/>
        <v>4.2551316816158762</v>
      </c>
      <c r="H962" s="211">
        <f t="shared" si="29"/>
        <v>38.296185134542881</v>
      </c>
    </row>
    <row r="963" spans="1:8" ht="12.6" customHeight="1">
      <c r="A963" s="41" t="s">
        <v>3134</v>
      </c>
      <c r="B963" s="47" t="s">
        <v>348</v>
      </c>
      <c r="D963" s="18" t="s">
        <v>300</v>
      </c>
      <c r="E963" s="79">
        <v>1.5</v>
      </c>
      <c r="F963" s="194">
        <v>48.46122192951416</v>
      </c>
      <c r="G963" s="32">
        <f t="shared" ref="G963:G1026" si="30">F963*0.1</f>
        <v>4.846122192951416</v>
      </c>
      <c r="H963" s="211">
        <f t="shared" ref="H963:H1026" si="31">F963-G963</f>
        <v>43.61509973656274</v>
      </c>
    </row>
    <row r="964" spans="1:8" ht="12.6" customHeight="1">
      <c r="F964" s="194"/>
      <c r="G964" s="32">
        <f t="shared" si="30"/>
        <v>0</v>
      </c>
      <c r="H964" s="211">
        <f t="shared" si="31"/>
        <v>0</v>
      </c>
    </row>
    <row r="965" spans="1:8" ht="12.6" customHeight="1">
      <c r="A965" s="41" t="s">
        <v>3135</v>
      </c>
      <c r="B965" s="47" t="s">
        <v>131</v>
      </c>
      <c r="D965" s="18" t="s">
        <v>7210</v>
      </c>
      <c r="E965" s="79">
        <v>15</v>
      </c>
      <c r="F965" s="194">
        <v>80.82394725703351</v>
      </c>
      <c r="G965" s="32">
        <f t="shared" si="30"/>
        <v>8.0823947257033506</v>
      </c>
      <c r="H965" s="211">
        <f t="shared" si="31"/>
        <v>72.741552531330157</v>
      </c>
    </row>
    <row r="966" spans="1:8" ht="12.6" customHeight="1">
      <c r="A966" s="41" t="s">
        <v>3136</v>
      </c>
      <c r="B966" s="47" t="s">
        <v>133</v>
      </c>
      <c r="D966" s="18" t="s">
        <v>7210</v>
      </c>
      <c r="E966" s="79">
        <v>28</v>
      </c>
      <c r="F966" s="194">
        <v>108.48296199458387</v>
      </c>
      <c r="G966" s="32">
        <f t="shared" si="30"/>
        <v>10.848296199458389</v>
      </c>
      <c r="H966" s="211">
        <f t="shared" si="31"/>
        <v>97.634665795125485</v>
      </c>
    </row>
    <row r="967" spans="1:8" ht="12.6" customHeight="1">
      <c r="A967" s="41" t="s">
        <v>3137</v>
      </c>
      <c r="B967" s="47" t="s">
        <v>134</v>
      </c>
      <c r="D967" s="18" t="s">
        <v>7210</v>
      </c>
      <c r="E967" s="79">
        <v>25</v>
      </c>
      <c r="F967" s="194">
        <v>113.94851580499805</v>
      </c>
      <c r="G967" s="32">
        <f t="shared" si="30"/>
        <v>11.394851580499806</v>
      </c>
      <c r="H967" s="211">
        <f t="shared" si="31"/>
        <v>102.55366422449825</v>
      </c>
    </row>
    <row r="968" spans="1:8" ht="12.6" customHeight="1">
      <c r="A968" s="41" t="s">
        <v>3138</v>
      </c>
      <c r="B968" s="47" t="s">
        <v>135</v>
      </c>
      <c r="D968" s="18" t="s">
        <v>7210</v>
      </c>
      <c r="E968" s="79">
        <v>58</v>
      </c>
      <c r="F968" s="194">
        <v>202.0598681425837</v>
      </c>
      <c r="G968" s="32">
        <f t="shared" si="30"/>
        <v>20.20598681425837</v>
      </c>
      <c r="H968" s="211">
        <f t="shared" si="31"/>
        <v>181.85388132832531</v>
      </c>
    </row>
    <row r="969" spans="1:8" ht="12.6" customHeight="1">
      <c r="A969" s="41" t="s">
        <v>3139</v>
      </c>
      <c r="B969" s="47" t="s">
        <v>136</v>
      </c>
      <c r="D969" s="18" t="s">
        <v>7210</v>
      </c>
      <c r="E969" s="79">
        <v>71</v>
      </c>
      <c r="F969" s="194">
        <v>223.59083769876068</v>
      </c>
      <c r="G969" s="32">
        <f t="shared" si="30"/>
        <v>22.359083769876069</v>
      </c>
      <c r="H969" s="211">
        <f t="shared" si="31"/>
        <v>201.23175392888461</v>
      </c>
    </row>
    <row r="970" spans="1:8" ht="12.6" customHeight="1">
      <c r="A970" s="41" t="s">
        <v>3140</v>
      </c>
      <c r="B970" s="47" t="s">
        <v>137</v>
      </c>
      <c r="D970" s="18" t="s">
        <v>7210</v>
      </c>
      <c r="E970" s="79">
        <v>104</v>
      </c>
      <c r="F970" s="194">
        <v>416.37582664791444</v>
      </c>
      <c r="G970" s="32">
        <f t="shared" si="30"/>
        <v>41.637582664791445</v>
      </c>
      <c r="H970" s="211">
        <f t="shared" si="31"/>
        <v>374.73824398312297</v>
      </c>
    </row>
    <row r="971" spans="1:8" ht="12.6" customHeight="1">
      <c r="A971" s="41"/>
      <c r="F971" s="194"/>
      <c r="G971" s="32">
        <f t="shared" si="30"/>
        <v>0</v>
      </c>
      <c r="H971" s="211">
        <f t="shared" si="31"/>
        <v>0</v>
      </c>
    </row>
    <row r="972" spans="1:8" ht="12.6" customHeight="1">
      <c r="A972" s="41" t="s">
        <v>6126</v>
      </c>
      <c r="B972" s="47" t="s">
        <v>135</v>
      </c>
      <c r="D972" s="18" t="s">
        <v>7212</v>
      </c>
      <c r="E972" s="79">
        <v>58</v>
      </c>
      <c r="F972" s="194">
        <v>213.85933836800001</v>
      </c>
      <c r="G972" s="32">
        <f t="shared" si="30"/>
        <v>21.385933836800003</v>
      </c>
      <c r="H972" s="211">
        <f t="shared" si="31"/>
        <v>192.4734045312</v>
      </c>
    </row>
    <row r="973" spans="1:8" ht="12.6" customHeight="1">
      <c r="F973" s="194"/>
      <c r="G973" s="32">
        <f t="shared" si="30"/>
        <v>0</v>
      </c>
      <c r="H973" s="211">
        <f t="shared" si="31"/>
        <v>0</v>
      </c>
    </row>
    <row r="974" spans="1:8" ht="12.6" customHeight="1">
      <c r="A974" s="93" t="s">
        <v>4755</v>
      </c>
      <c r="B974" s="47" t="s">
        <v>281</v>
      </c>
      <c r="D974" s="18" t="s">
        <v>7211</v>
      </c>
      <c r="E974" s="79">
        <v>125</v>
      </c>
      <c r="F974" s="194">
        <v>811.72744395120003</v>
      </c>
      <c r="G974" s="32">
        <f t="shared" si="30"/>
        <v>81.172744395120006</v>
      </c>
      <c r="H974" s="211">
        <f t="shared" si="31"/>
        <v>730.55469955607998</v>
      </c>
    </row>
    <row r="975" spans="1:8" ht="12.6" customHeight="1">
      <c r="A975" s="93" t="s">
        <v>4756</v>
      </c>
      <c r="B975" s="47" t="s">
        <v>282</v>
      </c>
      <c r="D975" s="18" t="s">
        <v>7211</v>
      </c>
      <c r="E975" s="79">
        <v>157</v>
      </c>
      <c r="F975" s="194">
        <v>916.09240103064008</v>
      </c>
      <c r="G975" s="32">
        <f t="shared" si="30"/>
        <v>91.60924010306401</v>
      </c>
      <c r="H975" s="211">
        <f t="shared" si="31"/>
        <v>824.48316092757602</v>
      </c>
    </row>
    <row r="976" spans="1:8" ht="12.6" customHeight="1">
      <c r="A976" s="93" t="s">
        <v>4757</v>
      </c>
      <c r="B976" s="47" t="s">
        <v>42</v>
      </c>
      <c r="D976" s="18" t="s">
        <v>7211</v>
      </c>
      <c r="E976" s="79">
        <v>172</v>
      </c>
      <c r="F976" s="194">
        <v>927.15870240000004</v>
      </c>
      <c r="G976" s="32">
        <f t="shared" si="30"/>
        <v>92.715870240000015</v>
      </c>
      <c r="H976" s="211">
        <f t="shared" si="31"/>
        <v>834.44283216000008</v>
      </c>
    </row>
    <row r="977" spans="1:8" ht="12.6" customHeight="1">
      <c r="A977" s="85" t="s">
        <v>4758</v>
      </c>
      <c r="B977" s="47" t="s">
        <v>207</v>
      </c>
      <c r="D977" s="18" t="s">
        <v>7211</v>
      </c>
      <c r="E977" s="79">
        <v>188</v>
      </c>
      <c r="F977" s="194">
        <v>1037.5347384000002</v>
      </c>
      <c r="G977" s="32">
        <f t="shared" si="30"/>
        <v>103.75347384000003</v>
      </c>
      <c r="H977" s="211">
        <f t="shared" si="31"/>
        <v>933.78126456000018</v>
      </c>
    </row>
    <row r="978" spans="1:8" ht="12.6" customHeight="1">
      <c r="A978" s="41"/>
      <c r="F978" s="194"/>
      <c r="G978" s="32">
        <f t="shared" si="30"/>
        <v>0</v>
      </c>
      <c r="H978" s="211">
        <f t="shared" si="31"/>
        <v>0</v>
      </c>
    </row>
    <row r="979" spans="1:8" ht="12.6" customHeight="1">
      <c r="A979" s="93" t="s">
        <v>4764</v>
      </c>
      <c r="B979" s="47" t="s">
        <v>1488</v>
      </c>
      <c r="D979" s="18" t="s">
        <v>5568</v>
      </c>
      <c r="E979" s="79">
        <v>56</v>
      </c>
      <c r="F979" s="194">
        <v>545.49849730680012</v>
      </c>
      <c r="G979" s="32">
        <f t="shared" si="30"/>
        <v>54.549849730680016</v>
      </c>
      <c r="H979" s="211">
        <f t="shared" si="31"/>
        <v>490.94864757612009</v>
      </c>
    </row>
    <row r="980" spans="1:8" ht="12.6" customHeight="1">
      <c r="A980" s="93" t="s">
        <v>4765</v>
      </c>
      <c r="B980" s="47" t="s">
        <v>1489</v>
      </c>
      <c r="D980" s="18" t="s">
        <v>5568</v>
      </c>
      <c r="E980" s="79">
        <v>89</v>
      </c>
      <c r="F980" s="194">
        <v>620.73275125679993</v>
      </c>
      <c r="G980" s="32">
        <f t="shared" si="30"/>
        <v>62.073275125679999</v>
      </c>
      <c r="H980" s="211">
        <f t="shared" si="31"/>
        <v>558.65947613111996</v>
      </c>
    </row>
    <row r="981" spans="1:8" ht="12.6" customHeight="1">
      <c r="A981" s="41"/>
      <c r="F981" s="194"/>
      <c r="G981" s="32">
        <f t="shared" si="30"/>
        <v>0</v>
      </c>
      <c r="H981" s="211">
        <f t="shared" si="31"/>
        <v>0</v>
      </c>
    </row>
    <row r="982" spans="1:8" ht="12.6" customHeight="1">
      <c r="A982" s="41" t="s">
        <v>3141</v>
      </c>
      <c r="B982" s="47" t="s">
        <v>135</v>
      </c>
      <c r="D982" s="18" t="s">
        <v>138</v>
      </c>
      <c r="E982" s="79">
        <v>65</v>
      </c>
      <c r="F982" s="194">
        <v>217.83225885888376</v>
      </c>
      <c r="G982" s="32">
        <f t="shared" si="30"/>
        <v>21.783225885888378</v>
      </c>
      <c r="H982" s="211">
        <f t="shared" si="31"/>
        <v>196.04903297299538</v>
      </c>
    </row>
    <row r="983" spans="1:8" ht="12.6" customHeight="1">
      <c r="A983" s="41" t="s">
        <v>3142</v>
      </c>
      <c r="B983" s="47" t="s">
        <v>136</v>
      </c>
      <c r="D983" s="18" t="s">
        <v>138</v>
      </c>
      <c r="E983" s="79">
        <v>79</v>
      </c>
      <c r="F983" s="194">
        <v>236.69574513054917</v>
      </c>
      <c r="G983" s="32">
        <f t="shared" si="30"/>
        <v>23.669574513054918</v>
      </c>
      <c r="H983" s="211">
        <f t="shared" si="31"/>
        <v>213.02617061749424</v>
      </c>
    </row>
    <row r="984" spans="1:8" ht="12.6" customHeight="1">
      <c r="F984" s="194"/>
      <c r="G984" s="32">
        <f t="shared" si="30"/>
        <v>0</v>
      </c>
      <c r="H984" s="211">
        <f t="shared" si="31"/>
        <v>0</v>
      </c>
    </row>
    <row r="985" spans="1:8" ht="12.6" customHeight="1">
      <c r="A985" s="41" t="s">
        <v>3143</v>
      </c>
      <c r="B985" s="47" t="s">
        <v>134</v>
      </c>
      <c r="D985" s="18" t="s">
        <v>139</v>
      </c>
      <c r="E985" s="79">
        <v>25</v>
      </c>
      <c r="F985" s="194">
        <v>110.6360589502016</v>
      </c>
      <c r="G985" s="32">
        <f t="shared" si="30"/>
        <v>11.06360589502016</v>
      </c>
      <c r="H985" s="211">
        <f t="shared" si="31"/>
        <v>99.572453055181441</v>
      </c>
    </row>
    <row r="986" spans="1:8" ht="12.6" customHeight="1">
      <c r="F986" s="194"/>
      <c r="G986" s="32">
        <f t="shared" si="30"/>
        <v>0</v>
      </c>
      <c r="H986" s="211">
        <f t="shared" si="31"/>
        <v>0</v>
      </c>
    </row>
    <row r="987" spans="1:8" ht="12.6" customHeight="1">
      <c r="A987" s="41" t="s">
        <v>3144</v>
      </c>
      <c r="B987" s="47" t="s">
        <v>131</v>
      </c>
      <c r="D987" s="18" t="s">
        <v>140</v>
      </c>
      <c r="E987" s="79">
        <v>15</v>
      </c>
      <c r="F987" s="194">
        <v>79.995833043334372</v>
      </c>
      <c r="G987" s="32">
        <f t="shared" si="30"/>
        <v>7.9995833043334379</v>
      </c>
      <c r="H987" s="211">
        <f t="shared" si="31"/>
        <v>71.99624973900093</v>
      </c>
    </row>
    <row r="988" spans="1:8" ht="12.6" customHeight="1">
      <c r="F988" s="194"/>
      <c r="G988" s="32">
        <f t="shared" si="30"/>
        <v>0</v>
      </c>
      <c r="H988" s="211">
        <f t="shared" si="31"/>
        <v>0</v>
      </c>
    </row>
    <row r="989" spans="1:8" s="103" customFormat="1" ht="12.6" customHeight="1">
      <c r="A989" s="41" t="s">
        <v>3145</v>
      </c>
      <c r="B989" s="47" t="s">
        <v>74</v>
      </c>
      <c r="C989" s="17"/>
      <c r="D989" s="18" t="s">
        <v>165</v>
      </c>
      <c r="E989" s="79">
        <v>3.5</v>
      </c>
      <c r="F989" s="194">
        <v>146.57309086544618</v>
      </c>
      <c r="G989" s="32">
        <f t="shared" si="30"/>
        <v>14.657309086544618</v>
      </c>
      <c r="H989" s="211">
        <f t="shared" si="31"/>
        <v>131.91578177890156</v>
      </c>
    </row>
    <row r="990" spans="1:8" ht="12.6" customHeight="1">
      <c r="A990" s="41" t="s">
        <v>3146</v>
      </c>
      <c r="B990" s="47" t="s">
        <v>82</v>
      </c>
      <c r="D990" s="18" t="s">
        <v>141</v>
      </c>
      <c r="E990" s="79">
        <v>3.5</v>
      </c>
      <c r="F990" s="194">
        <v>142.34814589593216</v>
      </c>
      <c r="G990" s="32">
        <f t="shared" si="30"/>
        <v>14.234814589593217</v>
      </c>
      <c r="H990" s="211">
        <f t="shared" si="31"/>
        <v>128.11333130633895</v>
      </c>
    </row>
    <row r="991" spans="1:8" ht="12.6" customHeight="1">
      <c r="A991" s="41" t="s">
        <v>3147</v>
      </c>
      <c r="B991" s="47" t="s">
        <v>74</v>
      </c>
      <c r="D991" s="18" t="s">
        <v>6585</v>
      </c>
      <c r="E991" s="79">
        <v>3.5</v>
      </c>
      <c r="F991" s="194">
        <v>176.31020353548675</v>
      </c>
      <c r="G991" s="32">
        <f t="shared" si="30"/>
        <v>17.631020353548674</v>
      </c>
      <c r="H991" s="211">
        <f t="shared" si="31"/>
        <v>158.67918318193807</v>
      </c>
    </row>
    <row r="992" spans="1:8" ht="12.6" customHeight="1">
      <c r="A992" s="41" t="s">
        <v>3148</v>
      </c>
      <c r="B992" s="47" t="s">
        <v>82</v>
      </c>
      <c r="D992" s="18" t="s">
        <v>6586</v>
      </c>
      <c r="E992" s="79">
        <v>3.5</v>
      </c>
      <c r="F992" s="194">
        <v>171.27276914875864</v>
      </c>
      <c r="G992" s="32">
        <f t="shared" si="30"/>
        <v>17.127276914875864</v>
      </c>
      <c r="H992" s="211">
        <f t="shared" si="31"/>
        <v>154.14549223388278</v>
      </c>
    </row>
    <row r="993" spans="1:8" ht="12.6" customHeight="1">
      <c r="F993" s="194"/>
      <c r="G993" s="32">
        <f t="shared" si="30"/>
        <v>0</v>
      </c>
      <c r="H993" s="211">
        <f t="shared" si="31"/>
        <v>0</v>
      </c>
    </row>
    <row r="994" spans="1:8" s="54" customFormat="1" ht="12.6" customHeight="1">
      <c r="A994" s="58" t="s">
        <v>2403</v>
      </c>
      <c r="B994" s="42" t="s">
        <v>74</v>
      </c>
      <c r="C994" s="18"/>
      <c r="D994" s="18" t="s">
        <v>435</v>
      </c>
      <c r="E994" s="163">
        <v>3.5</v>
      </c>
      <c r="F994" s="194">
        <v>180.81808117768404</v>
      </c>
      <c r="G994" s="32">
        <f t="shared" si="30"/>
        <v>18.081808117768404</v>
      </c>
      <c r="H994" s="211">
        <f t="shared" si="31"/>
        <v>162.73627305991562</v>
      </c>
    </row>
    <row r="995" spans="1:8" s="54" customFormat="1" ht="12.6" customHeight="1">
      <c r="A995" s="58" t="s">
        <v>2404</v>
      </c>
      <c r="B995" s="42" t="s">
        <v>82</v>
      </c>
      <c r="C995" s="18"/>
      <c r="D995" s="18" t="s">
        <v>436</v>
      </c>
      <c r="E995" s="163">
        <v>3.5</v>
      </c>
      <c r="F995" s="194">
        <v>180.81808117768404</v>
      </c>
      <c r="G995" s="32">
        <f t="shared" si="30"/>
        <v>18.081808117768404</v>
      </c>
      <c r="H995" s="211">
        <f t="shared" si="31"/>
        <v>162.73627305991562</v>
      </c>
    </row>
    <row r="996" spans="1:8" ht="12.6" customHeight="1">
      <c r="F996" s="194" t="s">
        <v>350</v>
      </c>
      <c r="G996" s="32" t="e">
        <f t="shared" si="30"/>
        <v>#VALUE!</v>
      </c>
      <c r="H996" s="211" t="e">
        <f t="shared" si="31"/>
        <v>#VALUE!</v>
      </c>
    </row>
    <row r="997" spans="1:8" ht="12.6" customHeight="1">
      <c r="A997" s="41" t="s">
        <v>3149</v>
      </c>
      <c r="B997" s="47" t="s">
        <v>74</v>
      </c>
      <c r="D997" s="18" t="s">
        <v>7213</v>
      </c>
      <c r="E997" s="79">
        <v>4</v>
      </c>
      <c r="F997" s="194">
        <v>171.59776491564432</v>
      </c>
      <c r="G997" s="32">
        <f t="shared" si="30"/>
        <v>17.159776491564433</v>
      </c>
      <c r="H997" s="211">
        <f t="shared" si="31"/>
        <v>154.43798842407989</v>
      </c>
    </row>
    <row r="998" spans="1:8" ht="12.6" customHeight="1">
      <c r="A998" s="41" t="s">
        <v>3150</v>
      </c>
      <c r="B998" s="47" t="s">
        <v>82</v>
      </c>
      <c r="D998" s="18" t="s">
        <v>7213</v>
      </c>
      <c r="E998" s="79">
        <v>4.25</v>
      </c>
      <c r="F998" s="194">
        <v>151.12303160184578</v>
      </c>
      <c r="G998" s="32">
        <f t="shared" si="30"/>
        <v>15.112303160184579</v>
      </c>
      <c r="H998" s="211">
        <f t="shared" si="31"/>
        <v>136.0107284416612</v>
      </c>
    </row>
    <row r="999" spans="1:8" ht="12.6" customHeight="1">
      <c r="A999" s="41" t="s">
        <v>3151</v>
      </c>
      <c r="B999" s="47" t="s">
        <v>82</v>
      </c>
      <c r="D999" s="18" t="s">
        <v>7214</v>
      </c>
      <c r="E999" s="79">
        <v>4.25</v>
      </c>
      <c r="F999" s="194">
        <v>181.02264215532927</v>
      </c>
      <c r="G999" s="32">
        <f t="shared" si="30"/>
        <v>18.102264215532927</v>
      </c>
      <c r="H999" s="211">
        <f t="shared" si="31"/>
        <v>162.92037793979634</v>
      </c>
    </row>
    <row r="1000" spans="1:8" ht="12.6" customHeight="1">
      <c r="A1000" s="41" t="s">
        <v>3152</v>
      </c>
      <c r="B1000" s="47" t="s">
        <v>82</v>
      </c>
      <c r="D1000" s="18" t="s">
        <v>7215</v>
      </c>
      <c r="E1000" s="79">
        <v>3.5</v>
      </c>
      <c r="F1000" s="194">
        <v>131.13579193837589</v>
      </c>
      <c r="G1000" s="32">
        <f t="shared" si="30"/>
        <v>13.113579193837589</v>
      </c>
      <c r="H1000" s="211">
        <f t="shared" si="31"/>
        <v>118.02221274453829</v>
      </c>
    </row>
    <row r="1001" spans="1:8" ht="12.6" customHeight="1">
      <c r="F1001" s="194"/>
      <c r="G1001" s="32">
        <f t="shared" si="30"/>
        <v>0</v>
      </c>
      <c r="H1001" s="211">
        <f t="shared" si="31"/>
        <v>0</v>
      </c>
    </row>
    <row r="1002" spans="1:8" ht="12.6" customHeight="1">
      <c r="A1002" s="41" t="s">
        <v>3153</v>
      </c>
      <c r="B1002" s="47" t="s">
        <v>73</v>
      </c>
      <c r="D1002" s="18" t="s">
        <v>7216</v>
      </c>
      <c r="E1002" s="79">
        <v>4</v>
      </c>
      <c r="F1002" s="194">
        <v>171.59776491564432</v>
      </c>
      <c r="G1002" s="32">
        <f t="shared" si="30"/>
        <v>17.159776491564433</v>
      </c>
      <c r="H1002" s="211">
        <f t="shared" si="31"/>
        <v>154.43798842407989</v>
      </c>
    </row>
    <row r="1003" spans="1:8" ht="12.6" customHeight="1">
      <c r="A1003" s="41" t="s">
        <v>3154</v>
      </c>
      <c r="B1003" s="47" t="s">
        <v>82</v>
      </c>
      <c r="D1003" s="18" t="s">
        <v>7216</v>
      </c>
      <c r="E1003" s="79">
        <v>4.25</v>
      </c>
      <c r="F1003" s="194">
        <v>181.02264215532927</v>
      </c>
      <c r="G1003" s="32">
        <f t="shared" si="30"/>
        <v>18.102264215532927</v>
      </c>
      <c r="H1003" s="211">
        <f t="shared" si="31"/>
        <v>162.92037793979634</v>
      </c>
    </row>
    <row r="1004" spans="1:8" ht="12.6" customHeight="1">
      <c r="F1004" s="194"/>
      <c r="G1004" s="32">
        <f t="shared" si="30"/>
        <v>0</v>
      </c>
      <c r="H1004" s="211">
        <f t="shared" si="31"/>
        <v>0</v>
      </c>
    </row>
    <row r="1005" spans="1:8" ht="12.6" customHeight="1">
      <c r="A1005" s="41" t="s">
        <v>3155</v>
      </c>
      <c r="B1005" s="47" t="s">
        <v>0</v>
      </c>
      <c r="D1005" s="18" t="s">
        <v>7860</v>
      </c>
      <c r="F1005" s="194"/>
      <c r="G1005" s="32">
        <f t="shared" si="30"/>
        <v>0</v>
      </c>
      <c r="H1005" s="211">
        <f t="shared" si="31"/>
        <v>0</v>
      </c>
    </row>
    <row r="1006" spans="1:8" ht="12.6" customHeight="1">
      <c r="A1006" s="41" t="s">
        <v>2402</v>
      </c>
      <c r="B1006" s="47" t="s">
        <v>0</v>
      </c>
      <c r="D1006" s="18" t="s">
        <v>7217</v>
      </c>
      <c r="E1006" s="79">
        <v>2</v>
      </c>
      <c r="F1006" s="194">
        <v>51.150563479573613</v>
      </c>
      <c r="G1006" s="32">
        <f t="shared" si="30"/>
        <v>5.1150563479573616</v>
      </c>
      <c r="H1006" s="211">
        <f t="shared" si="31"/>
        <v>46.035507131616249</v>
      </c>
    </row>
    <row r="1007" spans="1:8" ht="12.6" customHeight="1">
      <c r="F1007" s="194"/>
      <c r="G1007" s="32">
        <f t="shared" si="30"/>
        <v>0</v>
      </c>
      <c r="H1007" s="211">
        <f t="shared" si="31"/>
        <v>0</v>
      </c>
    </row>
    <row r="1008" spans="1:8" ht="12.6" customHeight="1">
      <c r="A1008" s="41" t="s">
        <v>3156</v>
      </c>
      <c r="B1008" s="47" t="s">
        <v>82</v>
      </c>
      <c r="D1008" s="18" t="s">
        <v>7218</v>
      </c>
      <c r="E1008" s="79">
        <v>10.75</v>
      </c>
      <c r="F1008" s="194">
        <v>408.62263107061955</v>
      </c>
      <c r="G1008" s="32">
        <f t="shared" si="30"/>
        <v>40.862263107061956</v>
      </c>
      <c r="H1008" s="211">
        <f t="shared" si="31"/>
        <v>367.7603679635576</v>
      </c>
    </row>
    <row r="1009" spans="1:8" ht="12.6" customHeight="1">
      <c r="F1009" s="194"/>
      <c r="G1009" s="32">
        <f t="shared" si="30"/>
        <v>0</v>
      </c>
      <c r="H1009" s="211">
        <f t="shared" si="31"/>
        <v>0</v>
      </c>
    </row>
    <row r="1010" spans="1:8" ht="12.6" customHeight="1">
      <c r="A1010" s="41" t="s">
        <v>3157</v>
      </c>
      <c r="B1010" s="47" t="s">
        <v>347</v>
      </c>
      <c r="D1010" s="18" t="s">
        <v>6587</v>
      </c>
      <c r="E1010" s="79">
        <v>0.25</v>
      </c>
      <c r="F1010" s="194">
        <v>33.942819507628485</v>
      </c>
      <c r="G1010" s="32">
        <f t="shared" si="30"/>
        <v>3.3942819507628488</v>
      </c>
      <c r="H1010" s="211">
        <f t="shared" si="31"/>
        <v>30.548537556865636</v>
      </c>
    </row>
    <row r="1011" spans="1:8" ht="12.6" customHeight="1">
      <c r="A1011" s="41" t="s">
        <v>3158</v>
      </c>
      <c r="B1011" s="47" t="s">
        <v>347</v>
      </c>
      <c r="D1011" s="18" t="s">
        <v>6588</v>
      </c>
      <c r="E1011" s="79">
        <v>0.5</v>
      </c>
      <c r="F1011" s="194">
        <v>39.346651469041959</v>
      </c>
      <c r="G1011" s="32">
        <f t="shared" si="30"/>
        <v>3.9346651469041962</v>
      </c>
      <c r="H1011" s="211">
        <f t="shared" si="31"/>
        <v>35.411986322137764</v>
      </c>
    </row>
    <row r="1012" spans="1:8" ht="12.6" customHeight="1">
      <c r="F1012" s="194"/>
      <c r="G1012" s="32">
        <f t="shared" si="30"/>
        <v>0</v>
      </c>
      <c r="H1012" s="211">
        <f t="shared" si="31"/>
        <v>0</v>
      </c>
    </row>
    <row r="1013" spans="1:8" ht="12.6" customHeight="1">
      <c r="A1013" s="41" t="s">
        <v>3159</v>
      </c>
      <c r="B1013" s="47" t="s">
        <v>316</v>
      </c>
      <c r="D1013" s="18" t="s">
        <v>147</v>
      </c>
      <c r="E1013" s="79">
        <v>1</v>
      </c>
      <c r="F1013" s="194">
        <v>80.508046745699758</v>
      </c>
      <c r="G1013" s="32">
        <f t="shared" si="30"/>
        <v>8.0508046745699762</v>
      </c>
      <c r="H1013" s="211">
        <f t="shared" si="31"/>
        <v>72.457242071129784</v>
      </c>
    </row>
    <row r="1014" spans="1:8" ht="12.6" customHeight="1">
      <c r="A1014" s="41" t="s">
        <v>3160</v>
      </c>
      <c r="B1014" s="47" t="s">
        <v>317</v>
      </c>
      <c r="D1014" s="18" t="s">
        <v>147</v>
      </c>
      <c r="E1014" s="79">
        <v>1.25</v>
      </c>
      <c r="F1014" s="194">
        <v>90.100494868591639</v>
      </c>
      <c r="G1014" s="32">
        <f t="shared" si="30"/>
        <v>9.010049486859165</v>
      </c>
      <c r="H1014" s="211">
        <f t="shared" si="31"/>
        <v>81.090445381732479</v>
      </c>
    </row>
    <row r="1015" spans="1:8" ht="12.6" customHeight="1">
      <c r="A1015" s="41" t="s">
        <v>3161</v>
      </c>
      <c r="B1015" s="47" t="s">
        <v>347</v>
      </c>
      <c r="D1015" s="18" t="s">
        <v>147</v>
      </c>
      <c r="E1015" s="79">
        <v>2.25</v>
      </c>
      <c r="F1015" s="194">
        <v>124.1779347409736</v>
      </c>
      <c r="G1015" s="32">
        <f t="shared" si="30"/>
        <v>12.41779347409736</v>
      </c>
      <c r="H1015" s="211">
        <f t="shared" si="31"/>
        <v>111.76014126687623</v>
      </c>
    </row>
    <row r="1016" spans="1:8" ht="12.6" customHeight="1">
      <c r="A1016" s="41" t="s">
        <v>3162</v>
      </c>
      <c r="B1016" s="47" t="s">
        <v>348</v>
      </c>
      <c r="D1016" s="18" t="s">
        <v>147</v>
      </c>
      <c r="E1016" s="79">
        <v>4.75</v>
      </c>
      <c r="F1016" s="194">
        <v>165.29843640340482</v>
      </c>
      <c r="G1016" s="32">
        <f t="shared" si="30"/>
        <v>16.529843640340484</v>
      </c>
      <c r="H1016" s="211">
        <f t="shared" si="31"/>
        <v>148.76859276306433</v>
      </c>
    </row>
    <row r="1017" spans="1:8" ht="12.6" customHeight="1">
      <c r="F1017" s="194"/>
      <c r="G1017" s="32">
        <f t="shared" si="30"/>
        <v>0</v>
      </c>
      <c r="H1017" s="211">
        <f t="shared" si="31"/>
        <v>0</v>
      </c>
    </row>
    <row r="1018" spans="1:8" ht="12.6" customHeight="1">
      <c r="A1018" s="41" t="s">
        <v>3163</v>
      </c>
      <c r="B1018" s="47" t="s">
        <v>347</v>
      </c>
      <c r="D1018" s="18" t="s">
        <v>148</v>
      </c>
      <c r="E1018" s="79">
        <v>2.5</v>
      </c>
      <c r="F1018" s="194">
        <v>144.91448414225957</v>
      </c>
      <c r="G1018" s="32">
        <f t="shared" si="30"/>
        <v>14.491448414225957</v>
      </c>
      <c r="H1018" s="211">
        <f t="shared" si="31"/>
        <v>130.4230357280336</v>
      </c>
    </row>
    <row r="1019" spans="1:8" ht="12.6" customHeight="1">
      <c r="F1019" s="194"/>
      <c r="G1019" s="32">
        <f t="shared" si="30"/>
        <v>0</v>
      </c>
      <c r="H1019" s="211">
        <f t="shared" si="31"/>
        <v>0</v>
      </c>
    </row>
    <row r="1020" spans="1:8" ht="12.6" customHeight="1">
      <c r="A1020" s="41" t="s">
        <v>3164</v>
      </c>
      <c r="B1020" s="47" t="s">
        <v>316</v>
      </c>
      <c r="D1020" s="18" t="s">
        <v>6273</v>
      </c>
      <c r="E1020" s="79">
        <v>1</v>
      </c>
      <c r="F1020" s="194">
        <v>79.994165596259137</v>
      </c>
      <c r="G1020" s="32">
        <f t="shared" si="30"/>
        <v>7.9994165596259137</v>
      </c>
      <c r="H1020" s="211">
        <f t="shared" si="31"/>
        <v>71.994749036633223</v>
      </c>
    </row>
    <row r="1021" spans="1:8" ht="12.6" customHeight="1">
      <c r="A1021" s="41" t="s">
        <v>3165</v>
      </c>
      <c r="B1021" s="47" t="s">
        <v>317</v>
      </c>
      <c r="D1021" s="18" t="s">
        <v>6273</v>
      </c>
      <c r="E1021" s="79">
        <v>1.25</v>
      </c>
      <c r="F1021" s="194">
        <v>82.392277626982093</v>
      </c>
      <c r="G1021" s="32">
        <f t="shared" si="30"/>
        <v>8.23922776269821</v>
      </c>
      <c r="H1021" s="211">
        <f t="shared" si="31"/>
        <v>74.153049864283886</v>
      </c>
    </row>
    <row r="1022" spans="1:8" ht="12.6" customHeight="1">
      <c r="F1022" s="194"/>
      <c r="G1022" s="32">
        <f t="shared" si="30"/>
        <v>0</v>
      </c>
      <c r="H1022" s="211">
        <f t="shared" si="31"/>
        <v>0</v>
      </c>
    </row>
    <row r="1023" spans="1:8" ht="12.6" customHeight="1">
      <c r="A1023" s="41" t="s">
        <v>3166</v>
      </c>
      <c r="B1023" s="47" t="s">
        <v>347</v>
      </c>
      <c r="D1023" s="18" t="s">
        <v>149</v>
      </c>
      <c r="E1023" s="79">
        <v>4.5</v>
      </c>
      <c r="F1023" s="194">
        <v>174.67017916083182</v>
      </c>
      <c r="G1023" s="32">
        <f t="shared" si="30"/>
        <v>17.467017916083183</v>
      </c>
      <c r="H1023" s="211">
        <f t="shared" si="31"/>
        <v>157.20316124474863</v>
      </c>
    </row>
    <row r="1024" spans="1:8" ht="12.6" customHeight="1">
      <c r="A1024" s="41" t="s">
        <v>3167</v>
      </c>
      <c r="B1024" s="47" t="s">
        <v>348</v>
      </c>
      <c r="D1024" s="18" t="s">
        <v>149</v>
      </c>
      <c r="E1024" s="79">
        <v>6.5</v>
      </c>
      <c r="F1024" s="194">
        <v>240.90649462479081</v>
      </c>
      <c r="G1024" s="32">
        <f t="shared" si="30"/>
        <v>24.090649462479082</v>
      </c>
      <c r="H1024" s="211">
        <f t="shared" si="31"/>
        <v>216.81584516231172</v>
      </c>
    </row>
    <row r="1025" spans="1:8" ht="12.6" customHeight="1">
      <c r="F1025" s="194" t="s">
        <v>350</v>
      </c>
      <c r="G1025" s="32" t="e">
        <f t="shared" si="30"/>
        <v>#VALUE!</v>
      </c>
      <c r="H1025" s="211" t="e">
        <f t="shared" si="31"/>
        <v>#VALUE!</v>
      </c>
    </row>
    <row r="1026" spans="1:8" ht="12.6" customHeight="1">
      <c r="A1026" s="91" t="s">
        <v>3168</v>
      </c>
      <c r="B1026" s="47" t="s">
        <v>347</v>
      </c>
      <c r="D1026" s="18" t="s">
        <v>7219</v>
      </c>
      <c r="E1026" s="79">
        <v>4.75</v>
      </c>
      <c r="F1026" s="194">
        <v>178.99369844699109</v>
      </c>
      <c r="G1026" s="32">
        <f t="shared" si="30"/>
        <v>17.899369844699109</v>
      </c>
      <c r="H1026" s="211">
        <f t="shared" si="31"/>
        <v>161.09432860229197</v>
      </c>
    </row>
    <row r="1027" spans="1:8" ht="12.6" customHeight="1">
      <c r="A1027" s="91" t="s">
        <v>3169</v>
      </c>
      <c r="B1027" s="47" t="s">
        <v>348</v>
      </c>
      <c r="D1027" s="18" t="s">
        <v>7219</v>
      </c>
      <c r="E1027" s="79">
        <v>6.5</v>
      </c>
      <c r="F1027" s="194">
        <v>236.755916110078</v>
      </c>
      <c r="G1027" s="32">
        <f t="shared" ref="G1027:G1090" si="32">F1027*0.1</f>
        <v>23.675591611007803</v>
      </c>
      <c r="H1027" s="211">
        <f t="shared" ref="H1027:H1090" si="33">F1027-G1027</f>
        <v>213.0803244990702</v>
      </c>
    </row>
    <row r="1028" spans="1:8" ht="12.6" customHeight="1">
      <c r="F1028" s="194" t="s">
        <v>350</v>
      </c>
      <c r="G1028" s="32" t="e">
        <f t="shared" si="32"/>
        <v>#VALUE!</v>
      </c>
      <c r="H1028" s="211" t="e">
        <f t="shared" si="33"/>
        <v>#VALUE!</v>
      </c>
    </row>
    <row r="1029" spans="1:8" ht="12.6" customHeight="1">
      <c r="A1029" s="91" t="s">
        <v>3170</v>
      </c>
      <c r="B1029" s="47" t="s">
        <v>347</v>
      </c>
      <c r="D1029" s="18" t="s">
        <v>7220</v>
      </c>
      <c r="E1029" s="79">
        <v>4.75</v>
      </c>
      <c r="F1029" s="194">
        <v>211.16068193601555</v>
      </c>
      <c r="G1029" s="32">
        <f t="shared" si="32"/>
        <v>21.116068193601556</v>
      </c>
      <c r="H1029" s="211">
        <f t="shared" si="33"/>
        <v>190.04461374241399</v>
      </c>
    </row>
    <row r="1030" spans="1:8" ht="12.6" customHeight="1">
      <c r="A1030" s="91" t="s">
        <v>3171</v>
      </c>
      <c r="B1030" s="47" t="s">
        <v>348</v>
      </c>
      <c r="D1030" s="18" t="s">
        <v>7220</v>
      </c>
      <c r="E1030" s="79">
        <v>6.5</v>
      </c>
      <c r="F1030" s="194">
        <v>257.16292714074939</v>
      </c>
      <c r="G1030" s="32">
        <f t="shared" si="32"/>
        <v>25.716292714074939</v>
      </c>
      <c r="H1030" s="211">
        <f t="shared" si="33"/>
        <v>231.44663442667445</v>
      </c>
    </row>
    <row r="1031" spans="1:8" ht="12.6" customHeight="1">
      <c r="F1031" s="194"/>
      <c r="G1031" s="32">
        <f t="shared" si="32"/>
        <v>0</v>
      </c>
      <c r="H1031" s="211">
        <f t="shared" si="33"/>
        <v>0</v>
      </c>
    </row>
    <row r="1032" spans="1:8" ht="12.6" customHeight="1">
      <c r="A1032" s="41" t="s">
        <v>3172</v>
      </c>
      <c r="B1032" s="47" t="s">
        <v>347</v>
      </c>
      <c r="D1032" s="18" t="s">
        <v>7221</v>
      </c>
      <c r="E1032" s="79">
        <v>4.5</v>
      </c>
      <c r="F1032" s="194">
        <v>342.59917837554684</v>
      </c>
      <c r="G1032" s="32">
        <f t="shared" si="32"/>
        <v>34.259917837554688</v>
      </c>
      <c r="H1032" s="211">
        <f t="shared" si="33"/>
        <v>308.33926053799217</v>
      </c>
    </row>
    <row r="1033" spans="1:8" ht="12.6" customHeight="1">
      <c r="A1033" s="41" t="s">
        <v>3173</v>
      </c>
      <c r="B1033" s="47" t="s">
        <v>348</v>
      </c>
      <c r="D1033" s="18" t="s">
        <v>7221</v>
      </c>
      <c r="E1033" s="79">
        <v>6.5</v>
      </c>
      <c r="F1033" s="194">
        <v>361.90960646623046</v>
      </c>
      <c r="G1033" s="32">
        <f t="shared" si="32"/>
        <v>36.190960646623047</v>
      </c>
      <c r="H1033" s="211">
        <f t="shared" si="33"/>
        <v>325.71864581960739</v>
      </c>
    </row>
    <row r="1034" spans="1:8" ht="12.6" customHeight="1">
      <c r="A1034" s="41" t="s">
        <v>3174</v>
      </c>
      <c r="B1034" s="47" t="s">
        <v>349</v>
      </c>
      <c r="D1034" s="18" t="s">
        <v>7221</v>
      </c>
      <c r="E1034" s="79">
        <v>15</v>
      </c>
      <c r="F1034" s="194">
        <v>647.06026127199323</v>
      </c>
      <c r="G1034" s="32">
        <f t="shared" si="32"/>
        <v>64.706026127199323</v>
      </c>
      <c r="H1034" s="211">
        <f t="shared" si="33"/>
        <v>582.35423514479385</v>
      </c>
    </row>
    <row r="1035" spans="1:8" ht="12.6" customHeight="1">
      <c r="A1035" s="41" t="s">
        <v>3175</v>
      </c>
      <c r="B1035" s="47" t="s">
        <v>316</v>
      </c>
      <c r="D1035" s="18" t="s">
        <v>7221</v>
      </c>
      <c r="E1035" s="79">
        <v>7.3</v>
      </c>
      <c r="F1035" s="194">
        <v>431.83233778408504</v>
      </c>
      <c r="G1035" s="32">
        <f t="shared" si="32"/>
        <v>43.183233778408507</v>
      </c>
      <c r="H1035" s="211">
        <f t="shared" si="33"/>
        <v>388.64910400567652</v>
      </c>
    </row>
    <row r="1036" spans="1:8" ht="12.6" customHeight="1">
      <c r="A1036" s="41" t="s">
        <v>3176</v>
      </c>
      <c r="B1036" s="47" t="s">
        <v>317</v>
      </c>
      <c r="D1036" s="18" t="s">
        <v>7221</v>
      </c>
      <c r="E1036" s="79">
        <v>7.3</v>
      </c>
      <c r="F1036" s="194">
        <v>437.09858580584228</v>
      </c>
      <c r="G1036" s="32">
        <f t="shared" si="32"/>
        <v>43.709858580584232</v>
      </c>
      <c r="H1036" s="211">
        <f t="shared" si="33"/>
        <v>393.38872722525804</v>
      </c>
    </row>
    <row r="1037" spans="1:8" ht="12.6" customHeight="1">
      <c r="A1037" s="41" t="s">
        <v>3177</v>
      </c>
      <c r="B1037" s="47" t="s">
        <v>318</v>
      </c>
      <c r="D1037" s="18" t="s">
        <v>7221</v>
      </c>
      <c r="E1037" s="79">
        <v>7</v>
      </c>
      <c r="F1037" s="194">
        <v>442.36483382759923</v>
      </c>
      <c r="G1037" s="32">
        <f t="shared" si="32"/>
        <v>44.236483382759928</v>
      </c>
      <c r="H1037" s="211">
        <f t="shared" si="33"/>
        <v>398.12835044483927</v>
      </c>
    </row>
    <row r="1038" spans="1:8" ht="12.6" customHeight="1">
      <c r="F1038" s="194"/>
      <c r="G1038" s="32">
        <f t="shared" si="32"/>
        <v>0</v>
      </c>
      <c r="H1038" s="211">
        <f t="shared" si="33"/>
        <v>0</v>
      </c>
    </row>
    <row r="1039" spans="1:8" ht="12.6" customHeight="1">
      <c r="A1039" s="41" t="s">
        <v>3178</v>
      </c>
      <c r="B1039" s="47" t="s">
        <v>348</v>
      </c>
      <c r="D1039" s="18" t="s">
        <v>7222</v>
      </c>
      <c r="E1039" s="79">
        <v>15</v>
      </c>
      <c r="F1039" s="194">
        <v>435.12831297673966</v>
      </c>
      <c r="G1039" s="32">
        <f t="shared" si="32"/>
        <v>43.512831297673969</v>
      </c>
      <c r="H1039" s="211">
        <f t="shared" si="33"/>
        <v>391.61548167906568</v>
      </c>
    </row>
    <row r="1040" spans="1:8" ht="12.6" customHeight="1">
      <c r="A1040" s="41" t="s">
        <v>3179</v>
      </c>
      <c r="B1040" s="47" t="s">
        <v>349</v>
      </c>
      <c r="D1040" s="18" t="s">
        <v>7222</v>
      </c>
      <c r="E1040" s="79">
        <v>27</v>
      </c>
      <c r="F1040" s="194">
        <v>779.81945439544393</v>
      </c>
      <c r="G1040" s="32">
        <f t="shared" si="32"/>
        <v>77.981945439544404</v>
      </c>
      <c r="H1040" s="211">
        <f t="shared" si="33"/>
        <v>701.83750895589947</v>
      </c>
    </row>
    <row r="1041" spans="1:8" ht="12.6" customHeight="1">
      <c r="A1041" s="41" t="s">
        <v>3180</v>
      </c>
      <c r="B1041" s="47" t="s">
        <v>0</v>
      </c>
      <c r="D1041" s="18" t="s">
        <v>7222</v>
      </c>
      <c r="E1041" s="79">
        <v>71</v>
      </c>
      <c r="F1041" s="194">
        <v>1925.5715211093434</v>
      </c>
      <c r="G1041" s="32">
        <f t="shared" si="32"/>
        <v>192.55715211093434</v>
      </c>
      <c r="H1041" s="211">
        <f t="shared" si="33"/>
        <v>1733.0143689984091</v>
      </c>
    </row>
    <row r="1042" spans="1:8" ht="12.6" customHeight="1">
      <c r="F1042" s="194"/>
      <c r="G1042" s="32">
        <f t="shared" si="32"/>
        <v>0</v>
      </c>
      <c r="H1042" s="211">
        <f t="shared" si="33"/>
        <v>0</v>
      </c>
    </row>
    <row r="1043" spans="1:8" ht="12.6" customHeight="1">
      <c r="A1043" s="41" t="s">
        <v>3181</v>
      </c>
      <c r="B1043" s="47" t="s">
        <v>347</v>
      </c>
      <c r="D1043" s="18" t="s">
        <v>7223</v>
      </c>
      <c r="E1043" s="79">
        <v>6</v>
      </c>
      <c r="F1043" s="194">
        <v>1356.8794138387091</v>
      </c>
      <c r="G1043" s="32">
        <f t="shared" si="32"/>
        <v>135.68794138387091</v>
      </c>
      <c r="H1043" s="211">
        <f t="shared" si="33"/>
        <v>1221.1914724548383</v>
      </c>
    </row>
    <row r="1044" spans="1:8" ht="12.6" customHeight="1">
      <c r="A1044" s="41" t="s">
        <v>3182</v>
      </c>
      <c r="B1044" s="47" t="s">
        <v>348</v>
      </c>
      <c r="D1044" s="18" t="s">
        <v>7223</v>
      </c>
      <c r="E1044" s="79">
        <v>7</v>
      </c>
      <c r="F1044" s="194">
        <v>1436.3740094786899</v>
      </c>
      <c r="G1044" s="32">
        <f t="shared" si="32"/>
        <v>143.637400947869</v>
      </c>
      <c r="H1044" s="211">
        <f t="shared" si="33"/>
        <v>1292.7366085308208</v>
      </c>
    </row>
    <row r="1045" spans="1:8" ht="12.6" customHeight="1">
      <c r="A1045" s="150"/>
      <c r="B1045" s="151"/>
      <c r="C1045" s="145"/>
      <c r="D1045" s="152"/>
      <c r="E1045" s="164"/>
      <c r="F1045" s="194"/>
      <c r="G1045" s="32">
        <f t="shared" si="32"/>
        <v>0</v>
      </c>
      <c r="H1045" s="211">
        <f t="shared" si="33"/>
        <v>0</v>
      </c>
    </row>
    <row r="1046" spans="1:8" ht="12.6" customHeight="1">
      <c r="A1046" s="41" t="s">
        <v>6405</v>
      </c>
      <c r="B1046" s="47" t="s">
        <v>347</v>
      </c>
      <c r="D1046" s="18" t="s">
        <v>7721</v>
      </c>
      <c r="E1046" s="79">
        <v>6</v>
      </c>
      <c r="F1046" s="194">
        <v>1356.8770425600003</v>
      </c>
      <c r="G1046" s="32">
        <f t="shared" si="32"/>
        <v>135.68770425600005</v>
      </c>
      <c r="H1046" s="211">
        <f t="shared" si="33"/>
        <v>1221.1893383040003</v>
      </c>
    </row>
    <row r="1047" spans="1:8" ht="12.6" customHeight="1">
      <c r="F1047" s="194"/>
      <c r="G1047" s="32">
        <f t="shared" si="32"/>
        <v>0</v>
      </c>
      <c r="H1047" s="211">
        <f t="shared" si="33"/>
        <v>0</v>
      </c>
    </row>
    <row r="1048" spans="1:8" ht="12.6" customHeight="1">
      <c r="A1048" s="41" t="s">
        <v>3184</v>
      </c>
      <c r="B1048" s="47" t="s">
        <v>150</v>
      </c>
      <c r="D1048" s="18" t="s">
        <v>4519</v>
      </c>
      <c r="E1048" s="79">
        <v>42</v>
      </c>
      <c r="F1048" s="194">
        <v>808.23607455634203</v>
      </c>
      <c r="G1048" s="32">
        <f t="shared" si="32"/>
        <v>80.823607455634203</v>
      </c>
      <c r="H1048" s="211">
        <f t="shared" si="33"/>
        <v>727.41246710070777</v>
      </c>
    </row>
    <row r="1049" spans="1:8" ht="12.6" customHeight="1">
      <c r="A1049" s="41" t="s">
        <v>3185</v>
      </c>
      <c r="B1049" s="47" t="s">
        <v>151</v>
      </c>
      <c r="D1049" s="18" t="s">
        <v>4519</v>
      </c>
      <c r="E1049" s="79">
        <v>42.5</v>
      </c>
      <c r="F1049" s="194">
        <v>813.15834054024174</v>
      </c>
      <c r="G1049" s="32">
        <f t="shared" si="32"/>
        <v>81.31583405402418</v>
      </c>
      <c r="H1049" s="211">
        <f t="shared" si="33"/>
        <v>731.84250648621753</v>
      </c>
    </row>
    <row r="1050" spans="1:8" ht="12.6" customHeight="1">
      <c r="A1050" s="41" t="s">
        <v>3186</v>
      </c>
      <c r="B1050" s="47" t="s">
        <v>152</v>
      </c>
      <c r="D1050" s="18" t="s">
        <v>4519</v>
      </c>
      <c r="E1050" s="79">
        <v>42.75</v>
      </c>
      <c r="F1050" s="194">
        <v>818.57283312253173</v>
      </c>
      <c r="G1050" s="32">
        <f t="shared" si="32"/>
        <v>81.857283312253173</v>
      </c>
      <c r="H1050" s="211">
        <f t="shared" si="33"/>
        <v>736.71554981027862</v>
      </c>
    </row>
    <row r="1051" spans="1:8" ht="12.6" customHeight="1">
      <c r="A1051" s="41" t="s">
        <v>3187</v>
      </c>
      <c r="B1051" s="47" t="s">
        <v>153</v>
      </c>
      <c r="D1051" s="18" t="s">
        <v>4519</v>
      </c>
      <c r="E1051" s="79">
        <v>43.5</v>
      </c>
      <c r="F1051" s="194">
        <v>821.03396611448136</v>
      </c>
      <c r="G1051" s="32">
        <f t="shared" si="32"/>
        <v>82.103396611448147</v>
      </c>
      <c r="H1051" s="211">
        <f t="shared" si="33"/>
        <v>738.93056950303321</v>
      </c>
    </row>
    <row r="1052" spans="1:8" ht="12.6" customHeight="1">
      <c r="A1052" s="41" t="s">
        <v>7457</v>
      </c>
      <c r="B1052" s="47" t="s">
        <v>153</v>
      </c>
      <c r="D1052" s="18" t="s">
        <v>7456</v>
      </c>
      <c r="E1052" s="79">
        <v>43.5</v>
      </c>
      <c r="F1052" s="194">
        <v>821.03174400000012</v>
      </c>
      <c r="G1052" s="32">
        <f t="shared" si="32"/>
        <v>82.103174400000015</v>
      </c>
      <c r="H1052" s="211">
        <f t="shared" si="33"/>
        <v>738.92856960000006</v>
      </c>
    </row>
    <row r="1053" spans="1:8" ht="12.6" customHeight="1">
      <c r="A1053" s="41" t="s">
        <v>3188</v>
      </c>
      <c r="B1053" s="47" t="s">
        <v>154</v>
      </c>
      <c r="D1053" s="18" t="s">
        <v>4519</v>
      </c>
      <c r="E1053" s="79">
        <v>44.5</v>
      </c>
      <c r="F1053" s="194">
        <v>827.59698742634771</v>
      </c>
      <c r="G1053" s="32">
        <f t="shared" si="32"/>
        <v>82.759698742634782</v>
      </c>
      <c r="H1053" s="211">
        <f t="shared" si="33"/>
        <v>744.83728868371293</v>
      </c>
    </row>
    <row r="1054" spans="1:8" ht="12.6" customHeight="1">
      <c r="A1054" s="41" t="s">
        <v>3189</v>
      </c>
      <c r="B1054" s="47" t="s">
        <v>155</v>
      </c>
      <c r="D1054" s="18" t="s">
        <v>4519</v>
      </c>
      <c r="E1054" s="79">
        <v>45.75</v>
      </c>
      <c r="F1054" s="194">
        <v>832.19110234465427</v>
      </c>
      <c r="G1054" s="32">
        <f t="shared" si="32"/>
        <v>83.219110234465433</v>
      </c>
      <c r="H1054" s="211">
        <f t="shared" si="33"/>
        <v>748.97199211018881</v>
      </c>
    </row>
    <row r="1055" spans="1:8" ht="12.6" customHeight="1">
      <c r="A1055" s="41" t="s">
        <v>3190</v>
      </c>
      <c r="B1055" s="47" t="s">
        <v>201</v>
      </c>
      <c r="D1055" s="18" t="s">
        <v>6314</v>
      </c>
      <c r="E1055" s="79">
        <v>45</v>
      </c>
      <c r="F1055" s="194">
        <v>984.12504571436011</v>
      </c>
      <c r="G1055" s="32">
        <f t="shared" si="32"/>
        <v>98.412504571436017</v>
      </c>
      <c r="H1055" s="211">
        <f t="shared" si="33"/>
        <v>885.71254114292412</v>
      </c>
    </row>
    <row r="1056" spans="1:8" ht="12.6" customHeight="1">
      <c r="A1056" s="41" t="s">
        <v>5728</v>
      </c>
      <c r="B1056" s="47" t="s">
        <v>150</v>
      </c>
      <c r="D1056" s="18" t="s">
        <v>5732</v>
      </c>
      <c r="E1056" s="79">
        <v>46</v>
      </c>
      <c r="F1056" s="194">
        <v>854.59067699200023</v>
      </c>
      <c r="G1056" s="32">
        <f t="shared" si="32"/>
        <v>85.459067699200034</v>
      </c>
      <c r="H1056" s="211">
        <f t="shared" si="33"/>
        <v>769.13160929280025</v>
      </c>
    </row>
    <row r="1057" spans="1:8" ht="12.6" customHeight="1">
      <c r="A1057" s="41" t="s">
        <v>5730</v>
      </c>
      <c r="B1057" s="47" t="s">
        <v>151</v>
      </c>
      <c r="D1057" s="18" t="s">
        <v>5732</v>
      </c>
      <c r="E1057" s="79">
        <v>46</v>
      </c>
      <c r="F1057" s="194">
        <v>859.50318305280018</v>
      </c>
      <c r="G1057" s="32">
        <f t="shared" si="32"/>
        <v>85.950318305280021</v>
      </c>
      <c r="H1057" s="211">
        <f t="shared" si="33"/>
        <v>773.55286474752018</v>
      </c>
    </row>
    <row r="1058" spans="1:8" ht="12.6" customHeight="1">
      <c r="A1058" s="41" t="s">
        <v>5729</v>
      </c>
      <c r="B1058" s="47" t="s">
        <v>153</v>
      </c>
      <c r="D1058" s="18" t="s">
        <v>5732</v>
      </c>
      <c r="E1058" s="79">
        <v>46</v>
      </c>
      <c r="F1058" s="194">
        <v>867.37014440960002</v>
      </c>
      <c r="G1058" s="32">
        <f t="shared" si="32"/>
        <v>86.73701444096001</v>
      </c>
      <c r="H1058" s="211">
        <f t="shared" si="33"/>
        <v>780.63312996863999</v>
      </c>
    </row>
    <row r="1059" spans="1:8" ht="12.6" customHeight="1">
      <c r="A1059" s="41" t="s">
        <v>5731</v>
      </c>
      <c r="B1059" s="47" t="s">
        <v>155</v>
      </c>
      <c r="D1059" s="18" t="s">
        <v>5732</v>
      </c>
      <c r="E1059" s="79">
        <v>46</v>
      </c>
      <c r="F1059" s="194">
        <v>878.53914403840008</v>
      </c>
      <c r="G1059" s="32">
        <f t="shared" si="32"/>
        <v>87.853914403840008</v>
      </c>
      <c r="H1059" s="211">
        <f t="shared" si="33"/>
        <v>790.68522963456007</v>
      </c>
    </row>
    <row r="1060" spans="1:8" ht="12.6" customHeight="1">
      <c r="A1060" s="41" t="s">
        <v>3191</v>
      </c>
      <c r="B1060" s="47" t="s">
        <v>201</v>
      </c>
      <c r="D1060" s="18" t="s">
        <v>4520</v>
      </c>
      <c r="E1060" s="79">
        <v>32</v>
      </c>
      <c r="F1060" s="194">
        <v>641.53533323493662</v>
      </c>
      <c r="G1060" s="32">
        <f t="shared" si="32"/>
        <v>64.153533323493662</v>
      </c>
      <c r="H1060" s="211">
        <f t="shared" si="33"/>
        <v>577.38179991144295</v>
      </c>
    </row>
    <row r="1061" spans="1:8" ht="12.6" customHeight="1">
      <c r="A1061" s="41"/>
      <c r="F1061" s="194"/>
      <c r="G1061" s="32">
        <f t="shared" si="32"/>
        <v>0</v>
      </c>
      <c r="H1061" s="211">
        <f t="shared" si="33"/>
        <v>0</v>
      </c>
    </row>
    <row r="1062" spans="1:8" ht="12.6" customHeight="1">
      <c r="A1062" s="41" t="s">
        <v>3183</v>
      </c>
      <c r="B1062" s="47" t="s">
        <v>348</v>
      </c>
      <c r="D1062" s="18" t="s">
        <v>7538</v>
      </c>
      <c r="E1062" s="79">
        <v>31</v>
      </c>
      <c r="F1062" s="194" t="s">
        <v>7572</v>
      </c>
      <c r="G1062" s="32" t="e">
        <f t="shared" si="32"/>
        <v>#VALUE!</v>
      </c>
      <c r="H1062" s="211" t="e">
        <f t="shared" si="33"/>
        <v>#VALUE!</v>
      </c>
    </row>
    <row r="1063" spans="1:8" ht="12.6" customHeight="1">
      <c r="A1063" s="41"/>
      <c r="F1063" s="194"/>
      <c r="G1063" s="32">
        <f t="shared" si="32"/>
        <v>0</v>
      </c>
      <c r="H1063" s="211">
        <f t="shared" si="33"/>
        <v>0</v>
      </c>
    </row>
    <row r="1064" spans="1:8" ht="12.6" customHeight="1">
      <c r="A1064" s="41" t="s">
        <v>7414</v>
      </c>
      <c r="B1064" s="47" t="s">
        <v>6088</v>
      </c>
      <c r="D1064" s="18" t="s">
        <v>6089</v>
      </c>
      <c r="E1064" s="79">
        <v>8.3000000000000007</v>
      </c>
      <c r="F1064" s="194">
        <v>374.0136</v>
      </c>
      <c r="G1064" s="32">
        <f t="shared" si="32"/>
        <v>37.401360000000004</v>
      </c>
      <c r="H1064" s="211">
        <f t="shared" si="33"/>
        <v>336.61223999999999</v>
      </c>
    </row>
    <row r="1065" spans="1:8" ht="12.6" customHeight="1">
      <c r="A1065" s="41" t="s">
        <v>7415</v>
      </c>
      <c r="B1065" s="47" t="s">
        <v>349</v>
      </c>
      <c r="D1065" s="18" t="s">
        <v>6089</v>
      </c>
      <c r="E1065" s="79">
        <v>16.2</v>
      </c>
      <c r="F1065" s="194">
        <v>752.22960000000012</v>
      </c>
      <c r="G1065" s="32">
        <f t="shared" si="32"/>
        <v>75.222960000000015</v>
      </c>
      <c r="H1065" s="211">
        <f t="shared" si="33"/>
        <v>677.00664000000006</v>
      </c>
    </row>
    <row r="1066" spans="1:8" ht="12.6" customHeight="1">
      <c r="F1066" s="194"/>
      <c r="G1066" s="32">
        <f t="shared" si="32"/>
        <v>0</v>
      </c>
      <c r="H1066" s="211">
        <f t="shared" si="33"/>
        <v>0</v>
      </c>
    </row>
    <row r="1067" spans="1:8" ht="12.6" customHeight="1">
      <c r="A1067" s="41" t="s">
        <v>3192</v>
      </c>
      <c r="B1067" s="47" t="s">
        <v>347</v>
      </c>
      <c r="D1067" s="18" t="s">
        <v>156</v>
      </c>
      <c r="E1067" s="79">
        <v>0.75</v>
      </c>
      <c r="F1067" s="194">
        <v>23.657504357770335</v>
      </c>
      <c r="G1067" s="32">
        <f t="shared" si="32"/>
        <v>2.3657504357770338</v>
      </c>
      <c r="H1067" s="211">
        <f t="shared" si="33"/>
        <v>21.291753921993301</v>
      </c>
    </row>
    <row r="1068" spans="1:8" ht="12.6" customHeight="1">
      <c r="A1068" s="41" t="s">
        <v>1570</v>
      </c>
      <c r="B1068" s="47" t="s">
        <v>348</v>
      </c>
      <c r="D1068" s="18" t="s">
        <v>156</v>
      </c>
      <c r="E1068" s="79">
        <v>0.75</v>
      </c>
      <c r="F1068" s="194">
        <v>22.530956531209842</v>
      </c>
      <c r="G1068" s="32">
        <f t="shared" si="32"/>
        <v>2.2530956531209845</v>
      </c>
      <c r="H1068" s="211">
        <f t="shared" si="33"/>
        <v>20.277860878088859</v>
      </c>
    </row>
    <row r="1069" spans="1:8" ht="12.6" customHeight="1">
      <c r="A1069" s="41" t="s">
        <v>3193</v>
      </c>
      <c r="B1069" s="47" t="s">
        <v>349</v>
      </c>
      <c r="D1069" s="18" t="s">
        <v>156</v>
      </c>
      <c r="E1069" s="79">
        <v>1.5</v>
      </c>
      <c r="F1069" s="194">
        <v>54.396166482492362</v>
      </c>
      <c r="G1069" s="32">
        <f t="shared" si="32"/>
        <v>5.4396166482492365</v>
      </c>
      <c r="H1069" s="211">
        <f t="shared" si="33"/>
        <v>48.956549834243127</v>
      </c>
    </row>
    <row r="1070" spans="1:8" ht="12.6" customHeight="1">
      <c r="A1070" s="41" t="s">
        <v>3194</v>
      </c>
      <c r="B1070" s="47" t="s">
        <v>0</v>
      </c>
      <c r="D1070" s="18" t="s">
        <v>156</v>
      </c>
      <c r="E1070" s="79">
        <v>2.25</v>
      </c>
      <c r="F1070" s="194">
        <v>120.23731610405255</v>
      </c>
      <c r="G1070" s="32">
        <f t="shared" si="32"/>
        <v>12.023731610405257</v>
      </c>
      <c r="H1070" s="211">
        <f t="shared" si="33"/>
        <v>108.21358449364729</v>
      </c>
    </row>
    <row r="1071" spans="1:8" ht="12.6" customHeight="1">
      <c r="F1071" s="194"/>
      <c r="G1071" s="32">
        <f t="shared" si="32"/>
        <v>0</v>
      </c>
      <c r="H1071" s="211">
        <f t="shared" si="33"/>
        <v>0</v>
      </c>
    </row>
    <row r="1072" spans="1:8" ht="12.6" customHeight="1">
      <c r="A1072" s="41" t="s">
        <v>3195</v>
      </c>
      <c r="B1072" s="47" t="s">
        <v>348</v>
      </c>
      <c r="C1072" s="20"/>
      <c r="D1072" s="20" t="s">
        <v>6590</v>
      </c>
      <c r="E1072" s="154">
        <v>0.75</v>
      </c>
      <c r="F1072" s="194">
        <v>103.05768062155133</v>
      </c>
      <c r="G1072" s="32">
        <f t="shared" si="32"/>
        <v>10.305768062155133</v>
      </c>
      <c r="H1072" s="211">
        <f t="shared" si="33"/>
        <v>92.751912559396189</v>
      </c>
    </row>
    <row r="1073" spans="1:8" ht="12.6" customHeight="1">
      <c r="A1073" s="41" t="s">
        <v>3196</v>
      </c>
      <c r="B1073" s="47" t="s">
        <v>349</v>
      </c>
      <c r="C1073" s="20"/>
      <c r="D1073" s="20" t="s">
        <v>6590</v>
      </c>
      <c r="E1073" s="154">
        <v>1.5</v>
      </c>
      <c r="F1073" s="194">
        <v>149.83953831357726</v>
      </c>
      <c r="G1073" s="32">
        <f t="shared" si="32"/>
        <v>14.983953831357727</v>
      </c>
      <c r="H1073" s="211">
        <f t="shared" si="33"/>
        <v>134.85558448221954</v>
      </c>
    </row>
    <row r="1074" spans="1:8" ht="12.6" customHeight="1">
      <c r="F1074" s="194"/>
      <c r="G1074" s="32">
        <f t="shared" si="32"/>
        <v>0</v>
      </c>
      <c r="H1074" s="211">
        <f t="shared" si="33"/>
        <v>0</v>
      </c>
    </row>
    <row r="1075" spans="1:8" ht="12.6" customHeight="1">
      <c r="A1075" s="41" t="s">
        <v>3197</v>
      </c>
      <c r="B1075" s="47" t="s">
        <v>158</v>
      </c>
      <c r="D1075" s="18" t="s">
        <v>6589</v>
      </c>
      <c r="E1075" s="79">
        <v>2.5</v>
      </c>
      <c r="F1075" s="194">
        <v>158.17657072974674</v>
      </c>
      <c r="G1075" s="32">
        <f t="shared" si="32"/>
        <v>15.817657072974676</v>
      </c>
      <c r="H1075" s="211">
        <f t="shared" si="33"/>
        <v>142.35891365677207</v>
      </c>
    </row>
    <row r="1076" spans="1:8" ht="12.6" customHeight="1">
      <c r="A1076" s="41" t="s">
        <v>3198</v>
      </c>
      <c r="B1076" s="47" t="s">
        <v>158</v>
      </c>
      <c r="D1076" s="18" t="s">
        <v>6633</v>
      </c>
      <c r="E1076" s="79">
        <v>2.5</v>
      </c>
      <c r="F1076" s="194">
        <v>172.31818466916127</v>
      </c>
      <c r="G1076" s="32">
        <f t="shared" si="32"/>
        <v>17.231818466916128</v>
      </c>
      <c r="H1076" s="211">
        <f t="shared" si="33"/>
        <v>155.08636620224513</v>
      </c>
    </row>
    <row r="1077" spans="1:8" ht="12.6" customHeight="1">
      <c r="F1077" s="194"/>
      <c r="G1077" s="32">
        <f t="shared" si="32"/>
        <v>0</v>
      </c>
      <c r="H1077" s="211">
        <f t="shared" si="33"/>
        <v>0</v>
      </c>
    </row>
    <row r="1078" spans="1:8" ht="12.6" customHeight="1">
      <c r="A1078" s="41" t="s">
        <v>3199</v>
      </c>
      <c r="B1078" s="47" t="s">
        <v>348</v>
      </c>
      <c r="D1078" s="18" t="s">
        <v>159</v>
      </c>
      <c r="E1078" s="79">
        <v>1.25</v>
      </c>
      <c r="F1078" s="194">
        <v>39.324487793168473</v>
      </c>
      <c r="G1078" s="32">
        <f t="shared" si="32"/>
        <v>3.9324487793168474</v>
      </c>
      <c r="H1078" s="211">
        <f t="shared" si="33"/>
        <v>35.392039013851623</v>
      </c>
    </row>
    <row r="1079" spans="1:8" ht="12.6" customHeight="1">
      <c r="F1079" s="194"/>
      <c r="G1079" s="32">
        <f t="shared" si="32"/>
        <v>0</v>
      </c>
      <c r="H1079" s="211">
        <f t="shared" si="33"/>
        <v>0</v>
      </c>
    </row>
    <row r="1080" spans="1:8" ht="12.6" customHeight="1">
      <c r="A1080" s="41" t="s">
        <v>3200</v>
      </c>
      <c r="B1080" s="47" t="s">
        <v>0</v>
      </c>
      <c r="D1080" s="18" t="s">
        <v>160</v>
      </c>
      <c r="E1080" s="79">
        <v>2.25</v>
      </c>
      <c r="F1080" s="194">
        <v>67.147136860243208</v>
      </c>
      <c r="G1080" s="32">
        <f t="shared" si="32"/>
        <v>6.7147136860243215</v>
      </c>
      <c r="H1080" s="211">
        <f t="shared" si="33"/>
        <v>60.432423174218883</v>
      </c>
    </row>
    <row r="1081" spans="1:8" ht="12.6" customHeight="1">
      <c r="A1081" s="41" t="s">
        <v>4170</v>
      </c>
      <c r="B1081" s="47" t="s">
        <v>0</v>
      </c>
      <c r="D1081" s="18" t="s">
        <v>6274</v>
      </c>
      <c r="E1081" s="79">
        <v>2.25</v>
      </c>
      <c r="F1081" s="194">
        <v>81.376489050907139</v>
      </c>
      <c r="G1081" s="32">
        <f t="shared" si="32"/>
        <v>8.1376489050907139</v>
      </c>
      <c r="H1081" s="211">
        <f t="shared" si="33"/>
        <v>73.238840145816425</v>
      </c>
    </row>
    <row r="1082" spans="1:8" ht="12.6" customHeight="1">
      <c r="F1082" s="194"/>
      <c r="G1082" s="32">
        <f t="shared" si="32"/>
        <v>0</v>
      </c>
      <c r="H1082" s="211">
        <f t="shared" si="33"/>
        <v>0</v>
      </c>
    </row>
    <row r="1083" spans="1:8" ht="12.6" customHeight="1">
      <c r="A1083" s="41" t="s">
        <v>3201</v>
      </c>
      <c r="B1083" s="47" t="s">
        <v>0</v>
      </c>
      <c r="D1083" s="18" t="s">
        <v>161</v>
      </c>
      <c r="E1083" s="79">
        <v>2</v>
      </c>
      <c r="F1083" s="194">
        <v>56.113832216457382</v>
      </c>
      <c r="G1083" s="32">
        <f t="shared" si="32"/>
        <v>5.6113832216457382</v>
      </c>
      <c r="H1083" s="211">
        <f t="shared" si="33"/>
        <v>50.502448994811644</v>
      </c>
    </row>
    <row r="1084" spans="1:8" ht="12.6" customHeight="1">
      <c r="F1084" s="194"/>
      <c r="G1084" s="32">
        <f t="shared" si="32"/>
        <v>0</v>
      </c>
      <c r="H1084" s="211">
        <f t="shared" si="33"/>
        <v>0</v>
      </c>
    </row>
    <row r="1085" spans="1:8" ht="12.6" customHeight="1">
      <c r="A1085" s="41" t="s">
        <v>3202</v>
      </c>
      <c r="B1085" s="47" t="s">
        <v>133</v>
      </c>
      <c r="D1085" s="18" t="s">
        <v>4516</v>
      </c>
      <c r="E1085" s="79">
        <v>31</v>
      </c>
      <c r="F1085" s="194">
        <v>155.85268754550725</v>
      </c>
      <c r="G1085" s="32">
        <f t="shared" si="32"/>
        <v>15.585268754550725</v>
      </c>
      <c r="H1085" s="211">
        <f t="shared" si="33"/>
        <v>140.26741879095653</v>
      </c>
    </row>
    <row r="1086" spans="1:8" ht="12.6" customHeight="1">
      <c r="A1086" s="41" t="s">
        <v>3203</v>
      </c>
      <c r="B1086" s="47" t="s">
        <v>135</v>
      </c>
      <c r="D1086" s="18" t="s">
        <v>4516</v>
      </c>
      <c r="E1086" s="79">
        <v>66</v>
      </c>
      <c r="F1086" s="194">
        <v>248.59988695247392</v>
      </c>
      <c r="G1086" s="32">
        <f t="shared" si="32"/>
        <v>24.859988695247395</v>
      </c>
      <c r="H1086" s="211">
        <f t="shared" si="33"/>
        <v>223.73989825722651</v>
      </c>
    </row>
    <row r="1087" spans="1:8" ht="12.6" customHeight="1">
      <c r="A1087" s="41" t="s">
        <v>3204</v>
      </c>
      <c r="B1087" s="47" t="s">
        <v>136</v>
      </c>
      <c r="D1087" s="18" t="s">
        <v>4516</v>
      </c>
      <c r="E1087" s="79">
        <v>69</v>
      </c>
      <c r="F1087" s="194">
        <v>270.95897072234999</v>
      </c>
      <c r="G1087" s="32">
        <f t="shared" si="32"/>
        <v>27.095897072235001</v>
      </c>
      <c r="H1087" s="211">
        <f t="shared" si="33"/>
        <v>243.86307365011498</v>
      </c>
    </row>
    <row r="1088" spans="1:8" ht="12.6" customHeight="1">
      <c r="A1088" s="41" t="s">
        <v>3205</v>
      </c>
      <c r="B1088" s="47" t="s">
        <v>137</v>
      </c>
      <c r="D1088" s="18" t="s">
        <v>4516</v>
      </c>
      <c r="E1088" s="79">
        <v>104</v>
      </c>
      <c r="F1088" s="194">
        <v>477.32503277616911</v>
      </c>
      <c r="G1088" s="32">
        <f t="shared" si="32"/>
        <v>47.732503277616914</v>
      </c>
      <c r="H1088" s="211">
        <f t="shared" si="33"/>
        <v>429.59252949855221</v>
      </c>
    </row>
    <row r="1089" spans="1:8" ht="12.6" customHeight="1">
      <c r="F1089" s="194"/>
      <c r="G1089" s="32">
        <f t="shared" si="32"/>
        <v>0</v>
      </c>
      <c r="H1089" s="211">
        <f t="shared" si="33"/>
        <v>0</v>
      </c>
    </row>
    <row r="1090" spans="1:8" ht="12.6" customHeight="1">
      <c r="A1090" s="93" t="s">
        <v>4759</v>
      </c>
      <c r="B1090" s="47" t="s">
        <v>281</v>
      </c>
      <c r="D1090" s="18" t="s">
        <v>6275</v>
      </c>
      <c r="E1090" s="79">
        <v>126</v>
      </c>
      <c r="F1090" s="194">
        <v>950.88072005712013</v>
      </c>
      <c r="G1090" s="32">
        <f t="shared" si="32"/>
        <v>95.088072005712021</v>
      </c>
      <c r="H1090" s="211">
        <f t="shared" si="33"/>
        <v>855.79264805140815</v>
      </c>
    </row>
    <row r="1091" spans="1:8" ht="12.6" customHeight="1">
      <c r="A1091" s="93" t="s">
        <v>4760</v>
      </c>
      <c r="B1091" s="47" t="s">
        <v>42</v>
      </c>
      <c r="D1091" s="18" t="s">
        <v>6275</v>
      </c>
      <c r="E1091" s="79">
        <v>168</v>
      </c>
      <c r="F1091" s="194">
        <v>1058.2854331680003</v>
      </c>
      <c r="G1091" s="32">
        <f t="shared" ref="G1091:G1154" si="34">F1091*0.1</f>
        <v>105.82854331680004</v>
      </c>
      <c r="H1091" s="211">
        <f t="shared" ref="H1091:H1154" si="35">F1091-G1091</f>
        <v>952.45688985120023</v>
      </c>
    </row>
    <row r="1092" spans="1:8" ht="12.6" customHeight="1">
      <c r="A1092" s="93" t="s">
        <v>4761</v>
      </c>
      <c r="B1092" s="47" t="s">
        <v>207</v>
      </c>
      <c r="D1092" s="18" t="s">
        <v>6275</v>
      </c>
      <c r="E1092" s="79">
        <v>188</v>
      </c>
      <c r="F1092" s="194">
        <v>1170.8689898880002</v>
      </c>
      <c r="G1092" s="32">
        <f t="shared" si="34"/>
        <v>117.08689898880003</v>
      </c>
      <c r="H1092" s="211">
        <f t="shared" si="35"/>
        <v>1053.7820908992003</v>
      </c>
    </row>
    <row r="1093" spans="1:8" ht="12.6" customHeight="1">
      <c r="A1093" s="41"/>
      <c r="F1093" s="194"/>
      <c r="G1093" s="32">
        <f t="shared" si="34"/>
        <v>0</v>
      </c>
      <c r="H1093" s="211">
        <f t="shared" si="35"/>
        <v>0</v>
      </c>
    </row>
    <row r="1094" spans="1:8" ht="12.6" customHeight="1">
      <c r="A1094" s="93" t="s">
        <v>4767</v>
      </c>
      <c r="B1094" s="47" t="s">
        <v>5549</v>
      </c>
      <c r="D1094" s="18" t="s">
        <v>5550</v>
      </c>
      <c r="E1094" s="79">
        <v>56</v>
      </c>
      <c r="F1094" s="194">
        <v>562.79769447283206</v>
      </c>
      <c r="G1094" s="32">
        <f t="shared" si="34"/>
        <v>56.279769447283208</v>
      </c>
      <c r="H1094" s="211">
        <f t="shared" si="35"/>
        <v>506.51792502554883</v>
      </c>
    </row>
    <row r="1095" spans="1:8" ht="12.6" customHeight="1">
      <c r="A1095" s="93" t="s">
        <v>4766</v>
      </c>
      <c r="B1095" s="47" t="s">
        <v>5551</v>
      </c>
      <c r="D1095" s="18" t="s">
        <v>5550</v>
      </c>
      <c r="E1095" s="79">
        <v>89</v>
      </c>
      <c r="F1095" s="194">
        <v>640.09</v>
      </c>
      <c r="G1095" s="32">
        <f t="shared" si="34"/>
        <v>64.009</v>
      </c>
      <c r="H1095" s="211">
        <f t="shared" si="35"/>
        <v>576.08100000000002</v>
      </c>
    </row>
    <row r="1096" spans="1:8" ht="12.6" customHeight="1">
      <c r="F1096" s="194"/>
      <c r="G1096" s="32">
        <f t="shared" si="34"/>
        <v>0</v>
      </c>
      <c r="H1096" s="211">
        <f t="shared" si="35"/>
        <v>0</v>
      </c>
    </row>
    <row r="1097" spans="1:8" ht="12.6" customHeight="1">
      <c r="A1097" s="85" t="s">
        <v>4762</v>
      </c>
      <c r="B1097" s="47" t="s">
        <v>281</v>
      </c>
      <c r="C1097" s="20"/>
      <c r="D1097" s="20" t="s">
        <v>5569</v>
      </c>
      <c r="E1097" s="154">
        <v>126</v>
      </c>
      <c r="F1097" s="194">
        <v>974.07293274144001</v>
      </c>
      <c r="G1097" s="32">
        <f t="shared" si="34"/>
        <v>97.40729327414401</v>
      </c>
      <c r="H1097" s="211">
        <f t="shared" si="35"/>
        <v>876.66563946729605</v>
      </c>
    </row>
    <row r="1098" spans="1:8" ht="12.6" customHeight="1">
      <c r="A1098" s="85" t="s">
        <v>5520</v>
      </c>
      <c r="B1098" s="47" t="s">
        <v>282</v>
      </c>
      <c r="C1098" s="20"/>
      <c r="D1098" s="20" t="s">
        <v>5569</v>
      </c>
      <c r="E1098" s="154">
        <v>132</v>
      </c>
      <c r="F1098" s="194">
        <v>1057.292048844</v>
      </c>
      <c r="G1098" s="32">
        <f t="shared" si="34"/>
        <v>105.7292048844</v>
      </c>
      <c r="H1098" s="211">
        <f t="shared" si="35"/>
        <v>951.56284395959995</v>
      </c>
    </row>
    <row r="1099" spans="1:8" ht="12.6" customHeight="1">
      <c r="A1099" s="85" t="s">
        <v>4763</v>
      </c>
      <c r="B1099" s="47" t="s">
        <v>42</v>
      </c>
      <c r="C1099" s="20"/>
      <c r="D1099" s="20" t="s">
        <v>5569</v>
      </c>
      <c r="E1099" s="154">
        <v>168</v>
      </c>
      <c r="F1099" s="194">
        <v>1048.5723420000002</v>
      </c>
      <c r="G1099" s="32">
        <f t="shared" si="34"/>
        <v>104.85723420000002</v>
      </c>
      <c r="H1099" s="211">
        <f t="shared" si="35"/>
        <v>943.71510780000017</v>
      </c>
    </row>
    <row r="1100" spans="1:8" ht="12.6" customHeight="1">
      <c r="A1100" s="85" t="s">
        <v>4769</v>
      </c>
      <c r="B1100" s="47" t="s">
        <v>207</v>
      </c>
      <c r="C1100" s="20"/>
      <c r="D1100" s="20" t="s">
        <v>5569</v>
      </c>
      <c r="E1100" s="154">
        <v>188</v>
      </c>
      <c r="F1100" s="194">
        <v>1192.0611887999999</v>
      </c>
      <c r="G1100" s="32">
        <f t="shared" si="34"/>
        <v>119.20611887999999</v>
      </c>
      <c r="H1100" s="211">
        <f t="shared" si="35"/>
        <v>1072.8550699199998</v>
      </c>
    </row>
    <row r="1101" spans="1:8" ht="12.6" customHeight="1">
      <c r="F1101" s="194" t="s">
        <v>350</v>
      </c>
      <c r="G1101" s="32" t="e">
        <f t="shared" si="34"/>
        <v>#VALUE!</v>
      </c>
      <c r="H1101" s="211" t="e">
        <f t="shared" si="35"/>
        <v>#VALUE!</v>
      </c>
    </row>
    <row r="1102" spans="1:8" ht="12.6" customHeight="1">
      <c r="A1102" s="93" t="s">
        <v>4768</v>
      </c>
      <c r="B1102" s="47" t="s">
        <v>5549</v>
      </c>
      <c r="D1102" s="18" t="s">
        <v>5552</v>
      </c>
      <c r="E1102" s="79">
        <v>56</v>
      </c>
      <c r="F1102" s="194">
        <v>598.12903762560006</v>
      </c>
      <c r="G1102" s="32">
        <f t="shared" si="34"/>
        <v>59.812903762560012</v>
      </c>
      <c r="H1102" s="211">
        <f t="shared" si="35"/>
        <v>538.31613386304002</v>
      </c>
    </row>
    <row r="1103" spans="1:8" ht="12.6" customHeight="1">
      <c r="A1103" s="93" t="s">
        <v>5120</v>
      </c>
      <c r="B1103" s="47" t="s">
        <v>5551</v>
      </c>
      <c r="D1103" s="18" t="s">
        <v>5552</v>
      </c>
      <c r="E1103" s="79">
        <v>89</v>
      </c>
      <c r="F1103" s="194">
        <v>677.57640979680002</v>
      </c>
      <c r="G1103" s="32">
        <f t="shared" si="34"/>
        <v>67.757640979680005</v>
      </c>
      <c r="H1103" s="211">
        <f t="shared" si="35"/>
        <v>609.81876881712003</v>
      </c>
    </row>
    <row r="1104" spans="1:8" ht="12.6" customHeight="1">
      <c r="A1104" s="41"/>
      <c r="F1104" s="194" t="s">
        <v>350</v>
      </c>
      <c r="G1104" s="32" t="e">
        <f t="shared" si="34"/>
        <v>#VALUE!</v>
      </c>
      <c r="H1104" s="211" t="e">
        <f t="shared" si="35"/>
        <v>#VALUE!</v>
      </c>
    </row>
    <row r="1105" spans="1:8" ht="12.6" customHeight="1">
      <c r="A1105" s="41" t="s">
        <v>4035</v>
      </c>
      <c r="B1105" s="47" t="s">
        <v>135</v>
      </c>
      <c r="D1105" s="18" t="s">
        <v>162</v>
      </c>
      <c r="E1105" s="79">
        <v>72</v>
      </c>
      <c r="F1105" s="194">
        <v>248.66995815517157</v>
      </c>
      <c r="G1105" s="32">
        <f t="shared" si="34"/>
        <v>24.866995815517157</v>
      </c>
      <c r="H1105" s="211">
        <f t="shared" si="35"/>
        <v>223.80296233965441</v>
      </c>
    </row>
    <row r="1106" spans="1:8" ht="12.6" customHeight="1">
      <c r="A1106" s="41" t="s">
        <v>4036</v>
      </c>
      <c r="B1106" s="47" t="s">
        <v>136</v>
      </c>
      <c r="D1106" s="18" t="s">
        <v>162</v>
      </c>
      <c r="E1106" s="79">
        <v>78</v>
      </c>
      <c r="F1106" s="194">
        <v>264.08880780331543</v>
      </c>
      <c r="G1106" s="32">
        <f t="shared" si="34"/>
        <v>26.408880780331543</v>
      </c>
      <c r="H1106" s="211">
        <f t="shared" si="35"/>
        <v>237.67992702298389</v>
      </c>
    </row>
    <row r="1107" spans="1:8" ht="12.6" customHeight="1">
      <c r="F1107" s="194"/>
      <c r="G1107" s="32">
        <f t="shared" si="34"/>
        <v>0</v>
      </c>
      <c r="H1107" s="211">
        <f t="shared" si="35"/>
        <v>0</v>
      </c>
    </row>
    <row r="1108" spans="1:8" ht="12.6" customHeight="1">
      <c r="A1108" s="41" t="s">
        <v>3206</v>
      </c>
      <c r="B1108" s="47" t="s">
        <v>163</v>
      </c>
      <c r="D1108" s="18" t="s">
        <v>7224</v>
      </c>
      <c r="E1108" s="79">
        <v>8</v>
      </c>
      <c r="F1108" s="194">
        <v>79.813182408330576</v>
      </c>
      <c r="G1108" s="32">
        <f t="shared" si="34"/>
        <v>7.9813182408330583</v>
      </c>
      <c r="H1108" s="211">
        <f t="shared" si="35"/>
        <v>71.831864167497514</v>
      </c>
    </row>
    <row r="1109" spans="1:8" ht="12.6" customHeight="1">
      <c r="A1109" s="41" t="s">
        <v>3207</v>
      </c>
      <c r="B1109" s="47" t="s">
        <v>65</v>
      </c>
      <c r="D1109" s="18" t="s">
        <v>7224</v>
      </c>
      <c r="E1109" s="79">
        <v>13.5</v>
      </c>
      <c r="F1109" s="194">
        <v>86.896331288867799</v>
      </c>
      <c r="G1109" s="32">
        <f t="shared" si="34"/>
        <v>8.689633128886781</v>
      </c>
      <c r="H1109" s="211">
        <f t="shared" si="35"/>
        <v>78.206698159981016</v>
      </c>
    </row>
    <row r="1110" spans="1:8" ht="12.6" customHeight="1">
      <c r="A1110" s="41" t="s">
        <v>3208</v>
      </c>
      <c r="B1110" s="47" t="s">
        <v>64</v>
      </c>
      <c r="D1110" s="18" t="s">
        <v>7224</v>
      </c>
      <c r="E1110" s="79">
        <v>15</v>
      </c>
      <c r="F1110" s="194">
        <v>88.946516963559759</v>
      </c>
      <c r="G1110" s="32">
        <f t="shared" si="34"/>
        <v>8.894651696355977</v>
      </c>
      <c r="H1110" s="211">
        <f t="shared" si="35"/>
        <v>80.05186526720378</v>
      </c>
    </row>
    <row r="1111" spans="1:8" ht="12.6" customHeight="1">
      <c r="A1111" s="41" t="s">
        <v>3209</v>
      </c>
      <c r="B1111" s="47" t="s">
        <v>131</v>
      </c>
      <c r="D1111" s="18" t="s">
        <v>7224</v>
      </c>
      <c r="E1111" s="79">
        <v>17</v>
      </c>
      <c r="F1111" s="194">
        <v>100.93221783098977</v>
      </c>
      <c r="G1111" s="32">
        <f t="shared" si="34"/>
        <v>10.093221783098977</v>
      </c>
      <c r="H1111" s="211">
        <f t="shared" si="35"/>
        <v>90.838996047890788</v>
      </c>
    </row>
    <row r="1112" spans="1:8" ht="12.6" customHeight="1">
      <c r="A1112" s="41" t="s">
        <v>3210</v>
      </c>
      <c r="B1112" s="47" t="s">
        <v>132</v>
      </c>
      <c r="D1112" s="18" t="s">
        <v>7224</v>
      </c>
      <c r="E1112" s="79">
        <v>20</v>
      </c>
      <c r="F1112" s="194">
        <v>102.82469691532087</v>
      </c>
      <c r="G1112" s="32">
        <f t="shared" si="34"/>
        <v>10.282469691532087</v>
      </c>
      <c r="H1112" s="211">
        <f t="shared" si="35"/>
        <v>92.542227223788785</v>
      </c>
    </row>
    <row r="1113" spans="1:8" ht="12.6" customHeight="1">
      <c r="A1113" s="41" t="s">
        <v>3211</v>
      </c>
      <c r="B1113" s="47" t="s">
        <v>133</v>
      </c>
      <c r="D1113" s="18" t="s">
        <v>7224</v>
      </c>
      <c r="E1113" s="79">
        <v>27</v>
      </c>
      <c r="F1113" s="194">
        <v>129.63481727667752</v>
      </c>
      <c r="G1113" s="32">
        <f t="shared" si="34"/>
        <v>12.963481727667753</v>
      </c>
      <c r="H1113" s="211">
        <f t="shared" si="35"/>
        <v>116.67133554900977</v>
      </c>
    </row>
    <row r="1114" spans="1:8" ht="12.6" customHeight="1">
      <c r="A1114" s="41" t="s">
        <v>3212</v>
      </c>
      <c r="B1114" s="47" t="s">
        <v>134</v>
      </c>
      <c r="D1114" s="18" t="s">
        <v>7224</v>
      </c>
      <c r="E1114" s="79">
        <v>30</v>
      </c>
      <c r="F1114" s="194">
        <v>131.36958977064768</v>
      </c>
      <c r="G1114" s="32">
        <f t="shared" si="34"/>
        <v>13.136958977064769</v>
      </c>
      <c r="H1114" s="211">
        <f t="shared" si="35"/>
        <v>118.23263079358291</v>
      </c>
    </row>
    <row r="1115" spans="1:8" ht="12.6" customHeight="1">
      <c r="A1115" s="41" t="s">
        <v>3213</v>
      </c>
      <c r="B1115" s="47" t="s">
        <v>135</v>
      </c>
      <c r="D1115" s="18" t="s">
        <v>7224</v>
      </c>
      <c r="E1115" s="79">
        <v>75</v>
      </c>
      <c r="F1115" s="194">
        <v>246.25568671677181</v>
      </c>
      <c r="G1115" s="32">
        <f t="shared" si="34"/>
        <v>24.625568671677183</v>
      </c>
      <c r="H1115" s="211">
        <f t="shared" si="35"/>
        <v>221.63011804509463</v>
      </c>
    </row>
    <row r="1116" spans="1:8" ht="12.6" customHeight="1">
      <c r="A1116" s="41" t="s">
        <v>3214</v>
      </c>
      <c r="B1116" s="47" t="s">
        <v>136</v>
      </c>
      <c r="D1116" s="18" t="s">
        <v>7224</v>
      </c>
      <c r="E1116" s="79">
        <v>78</v>
      </c>
      <c r="F1116" s="194">
        <v>262.17458994780321</v>
      </c>
      <c r="G1116" s="32">
        <f t="shared" si="34"/>
        <v>26.217458994780323</v>
      </c>
      <c r="H1116" s="211">
        <f t="shared" si="35"/>
        <v>235.9571309530229</v>
      </c>
    </row>
    <row r="1117" spans="1:8" ht="12.6" customHeight="1">
      <c r="F1117" s="194"/>
      <c r="G1117" s="32">
        <f t="shared" si="34"/>
        <v>0</v>
      </c>
      <c r="H1117" s="211">
        <f t="shared" si="35"/>
        <v>0</v>
      </c>
    </row>
    <row r="1118" spans="1:8" ht="12.6" customHeight="1">
      <c r="A1118" s="41" t="s">
        <v>3215</v>
      </c>
      <c r="B1118" s="47" t="s">
        <v>132</v>
      </c>
      <c r="D1118" s="18" t="s">
        <v>7225</v>
      </c>
      <c r="E1118" s="79">
        <v>22</v>
      </c>
      <c r="F1118" s="194">
        <v>127.03272038144404</v>
      </c>
      <c r="G1118" s="32">
        <f t="shared" si="34"/>
        <v>12.703272038144405</v>
      </c>
      <c r="H1118" s="211">
        <f t="shared" si="35"/>
        <v>114.32944834329963</v>
      </c>
    </row>
    <row r="1119" spans="1:8" ht="12.6" customHeight="1">
      <c r="F1119" s="194"/>
      <c r="G1119" s="32">
        <f t="shared" si="34"/>
        <v>0</v>
      </c>
      <c r="H1119" s="211">
        <f t="shared" si="35"/>
        <v>0</v>
      </c>
    </row>
    <row r="1120" spans="1:8" ht="12.6" customHeight="1">
      <c r="A1120" s="41" t="s">
        <v>3216</v>
      </c>
      <c r="B1120" s="47" t="s">
        <v>163</v>
      </c>
      <c r="D1120" s="18" t="s">
        <v>7226</v>
      </c>
      <c r="E1120" s="79">
        <v>8</v>
      </c>
      <c r="F1120" s="194">
        <v>84.498887833477227</v>
      </c>
      <c r="G1120" s="32">
        <f t="shared" si="34"/>
        <v>8.4498887833477223</v>
      </c>
      <c r="H1120" s="211">
        <f t="shared" si="35"/>
        <v>76.04899905012951</v>
      </c>
    </row>
    <row r="1121" spans="1:8" ht="12.6" customHeight="1">
      <c r="A1121" s="41" t="s">
        <v>3217</v>
      </c>
      <c r="B1121" s="47" t="s">
        <v>65</v>
      </c>
      <c r="D1121" s="18" t="s">
        <v>7226</v>
      </c>
      <c r="E1121" s="79">
        <v>13.5</v>
      </c>
      <c r="F1121" s="194">
        <v>91.942942180417305</v>
      </c>
      <c r="G1121" s="32">
        <f t="shared" si="34"/>
        <v>9.1942942180417315</v>
      </c>
      <c r="H1121" s="211">
        <f t="shared" si="35"/>
        <v>82.748647962375571</v>
      </c>
    </row>
    <row r="1122" spans="1:8" ht="12.6" customHeight="1">
      <c r="A1122" s="41" t="s">
        <v>3218</v>
      </c>
      <c r="B1122" s="47" t="s">
        <v>64</v>
      </c>
      <c r="D1122" s="18" t="s">
        <v>7226</v>
      </c>
      <c r="E1122" s="79">
        <v>17</v>
      </c>
      <c r="F1122" s="194">
        <v>93.677714674387417</v>
      </c>
      <c r="G1122" s="32">
        <f t="shared" si="34"/>
        <v>9.3677714674387413</v>
      </c>
      <c r="H1122" s="211">
        <f t="shared" si="35"/>
        <v>84.309943206948674</v>
      </c>
    </row>
    <row r="1123" spans="1:8" ht="12.6" customHeight="1">
      <c r="A1123" s="41" t="s">
        <v>3219</v>
      </c>
      <c r="B1123" s="47" t="s">
        <v>132</v>
      </c>
      <c r="D1123" s="18" t="s">
        <v>7226</v>
      </c>
      <c r="E1123" s="79">
        <v>20</v>
      </c>
      <c r="F1123" s="194">
        <v>108.02901439723125</v>
      </c>
      <c r="G1123" s="32">
        <f t="shared" si="34"/>
        <v>10.802901439723126</v>
      </c>
      <c r="H1123" s="211">
        <f t="shared" si="35"/>
        <v>97.226112957508121</v>
      </c>
    </row>
    <row r="1124" spans="1:8" ht="12.6" customHeight="1">
      <c r="A1124" s="41" t="s">
        <v>3220</v>
      </c>
      <c r="B1124" s="47" t="s">
        <v>133</v>
      </c>
      <c r="D1124" s="18" t="s">
        <v>7226</v>
      </c>
      <c r="E1124" s="79">
        <v>27</v>
      </c>
      <c r="F1124" s="194">
        <v>134.68142816822703</v>
      </c>
      <c r="G1124" s="32">
        <f t="shared" si="34"/>
        <v>13.468142816822704</v>
      </c>
      <c r="H1124" s="211">
        <f t="shared" si="35"/>
        <v>121.21328535140432</v>
      </c>
    </row>
    <row r="1125" spans="1:8" ht="12.6" customHeight="1">
      <c r="A1125" s="41" t="s">
        <v>3221</v>
      </c>
      <c r="B1125" s="47" t="s">
        <v>134</v>
      </c>
      <c r="D1125" s="18" t="s">
        <v>7226</v>
      </c>
      <c r="E1125" s="79">
        <v>29</v>
      </c>
      <c r="F1125" s="194">
        <v>136.73161384291899</v>
      </c>
      <c r="G1125" s="32">
        <f t="shared" si="34"/>
        <v>13.6731613842919</v>
      </c>
      <c r="H1125" s="211">
        <f t="shared" si="35"/>
        <v>123.05845245862709</v>
      </c>
    </row>
    <row r="1126" spans="1:8" ht="12.6" customHeight="1">
      <c r="A1126" s="41" t="s">
        <v>3222</v>
      </c>
      <c r="B1126" s="47" t="s">
        <v>135</v>
      </c>
      <c r="D1126" s="18" t="s">
        <v>7226</v>
      </c>
      <c r="E1126" s="79">
        <v>75</v>
      </c>
      <c r="F1126" s="194">
        <v>251.61613372313957</v>
      </c>
      <c r="G1126" s="32">
        <f t="shared" si="34"/>
        <v>25.161613372313958</v>
      </c>
      <c r="H1126" s="211">
        <f t="shared" si="35"/>
        <v>226.45452035082562</v>
      </c>
    </row>
    <row r="1127" spans="1:8" ht="12.6" customHeight="1">
      <c r="A1127" s="41" t="s">
        <v>4037</v>
      </c>
      <c r="B1127" s="47" t="s">
        <v>136</v>
      </c>
      <c r="D1127" s="18" t="s">
        <v>7226</v>
      </c>
      <c r="E1127" s="79">
        <v>86</v>
      </c>
      <c r="F1127" s="194">
        <v>267.53503695417101</v>
      </c>
      <c r="G1127" s="32">
        <f t="shared" si="34"/>
        <v>26.753503695417102</v>
      </c>
      <c r="H1127" s="211">
        <f t="shared" si="35"/>
        <v>240.78153325875391</v>
      </c>
    </row>
    <row r="1128" spans="1:8" ht="12.6" customHeight="1">
      <c r="F1128" s="194"/>
      <c r="G1128" s="32">
        <f t="shared" si="34"/>
        <v>0</v>
      </c>
      <c r="H1128" s="211">
        <f t="shared" si="35"/>
        <v>0</v>
      </c>
    </row>
    <row r="1129" spans="1:8" ht="12.6" customHeight="1">
      <c r="A1129" s="41" t="s">
        <v>3223</v>
      </c>
      <c r="B1129" s="47" t="s">
        <v>132</v>
      </c>
      <c r="D1129" s="18" t="s">
        <v>7227</v>
      </c>
      <c r="E1129" s="79">
        <v>23</v>
      </c>
      <c r="F1129" s="194">
        <v>163.30412294146515</v>
      </c>
      <c r="G1129" s="32">
        <f t="shared" si="34"/>
        <v>16.330412294146516</v>
      </c>
      <c r="H1129" s="211">
        <f t="shared" si="35"/>
        <v>146.97371064731863</v>
      </c>
    </row>
    <row r="1130" spans="1:8" ht="12.6" customHeight="1">
      <c r="A1130" s="41" t="s">
        <v>3224</v>
      </c>
      <c r="B1130" s="47" t="s">
        <v>134</v>
      </c>
      <c r="D1130" s="18" t="s">
        <v>7227</v>
      </c>
      <c r="E1130" s="79">
        <v>29</v>
      </c>
      <c r="F1130" s="194">
        <v>202.72235951354307</v>
      </c>
      <c r="G1130" s="32">
        <f t="shared" si="34"/>
        <v>20.272235951354308</v>
      </c>
      <c r="H1130" s="211">
        <f t="shared" si="35"/>
        <v>182.45012356218876</v>
      </c>
    </row>
    <row r="1131" spans="1:8" ht="12.6" customHeight="1">
      <c r="A1131" s="41" t="s">
        <v>3225</v>
      </c>
      <c r="B1131" s="47" t="s">
        <v>132</v>
      </c>
      <c r="D1131" s="18" t="s">
        <v>7228</v>
      </c>
      <c r="E1131" s="79">
        <v>23</v>
      </c>
      <c r="F1131" s="194">
        <v>169.92903665105814</v>
      </c>
      <c r="G1131" s="32">
        <f t="shared" si="34"/>
        <v>16.992903665105814</v>
      </c>
      <c r="H1131" s="211">
        <f t="shared" si="35"/>
        <v>152.93613298595233</v>
      </c>
    </row>
    <row r="1132" spans="1:8" ht="12.6" customHeight="1">
      <c r="A1132" s="41" t="s">
        <v>3226</v>
      </c>
      <c r="B1132" s="47" t="s">
        <v>134</v>
      </c>
      <c r="D1132" s="18" t="s">
        <v>7228</v>
      </c>
      <c r="E1132" s="79">
        <v>36</v>
      </c>
      <c r="F1132" s="194">
        <v>207.85666763847752</v>
      </c>
      <c r="G1132" s="32">
        <f t="shared" si="34"/>
        <v>20.785666763847754</v>
      </c>
      <c r="H1132" s="211">
        <f t="shared" si="35"/>
        <v>187.07100087462976</v>
      </c>
    </row>
    <row r="1133" spans="1:8" ht="12.6" customHeight="1">
      <c r="F1133" s="194"/>
      <c r="G1133" s="32">
        <f t="shared" si="34"/>
        <v>0</v>
      </c>
      <c r="H1133" s="211">
        <f t="shared" si="35"/>
        <v>0</v>
      </c>
    </row>
    <row r="1134" spans="1:8" ht="12.6" customHeight="1">
      <c r="A1134" s="93" t="s">
        <v>3227</v>
      </c>
      <c r="D1134" s="18" t="s">
        <v>7944</v>
      </c>
      <c r="F1134" s="194"/>
      <c r="G1134" s="32">
        <f t="shared" si="34"/>
        <v>0</v>
      </c>
      <c r="H1134" s="211">
        <f t="shared" si="35"/>
        <v>0</v>
      </c>
    </row>
    <row r="1135" spans="1:8" ht="12.6" customHeight="1">
      <c r="A1135" s="93" t="s">
        <v>3228</v>
      </c>
      <c r="D1135" s="18" t="s">
        <v>7945</v>
      </c>
      <c r="F1135" s="194"/>
      <c r="G1135" s="32">
        <f t="shared" si="34"/>
        <v>0</v>
      </c>
      <c r="H1135" s="211">
        <f t="shared" si="35"/>
        <v>0</v>
      </c>
    </row>
    <row r="1136" spans="1:8" s="205" customFormat="1" ht="12.6" customHeight="1">
      <c r="A1136" s="93" t="s">
        <v>7443</v>
      </c>
      <c r="B1136" s="47"/>
      <c r="C1136" s="17"/>
      <c r="D1136" s="18" t="s">
        <v>7946</v>
      </c>
      <c r="E1136" s="79"/>
      <c r="F1136" s="194"/>
      <c r="G1136" s="32">
        <f t="shared" si="34"/>
        <v>0</v>
      </c>
      <c r="H1136" s="211">
        <f t="shared" si="35"/>
        <v>0</v>
      </c>
    </row>
    <row r="1137" spans="1:8" s="205" customFormat="1" ht="12.6" customHeight="1">
      <c r="A1137" s="93" t="s">
        <v>7436</v>
      </c>
      <c r="B1137" s="47"/>
      <c r="C1137" s="17"/>
      <c r="D1137" s="18" t="s">
        <v>7947</v>
      </c>
      <c r="E1137" s="79"/>
      <c r="F1137" s="194"/>
      <c r="G1137" s="32">
        <f t="shared" si="34"/>
        <v>0</v>
      </c>
      <c r="H1137" s="211">
        <f t="shared" si="35"/>
        <v>0</v>
      </c>
    </row>
    <row r="1138" spans="1:8" ht="12.6" customHeight="1">
      <c r="A1138" s="93" t="s">
        <v>3232</v>
      </c>
      <c r="B1138" s="47" t="s">
        <v>170</v>
      </c>
      <c r="D1138" s="18" t="s">
        <v>8030</v>
      </c>
      <c r="E1138" s="79">
        <v>6</v>
      </c>
      <c r="F1138" s="194">
        <v>118.5</v>
      </c>
      <c r="G1138" s="32">
        <f t="shared" si="34"/>
        <v>11.850000000000001</v>
      </c>
      <c r="H1138" s="211">
        <f t="shared" si="35"/>
        <v>106.65</v>
      </c>
    </row>
    <row r="1139" spans="1:8" ht="12.6" customHeight="1">
      <c r="A1139" s="93" t="s">
        <v>3233</v>
      </c>
      <c r="B1139" s="47" t="s">
        <v>171</v>
      </c>
      <c r="D1139" s="18" t="s">
        <v>8030</v>
      </c>
      <c r="E1139" s="79">
        <v>7.5</v>
      </c>
      <c r="F1139" s="194">
        <v>139.1</v>
      </c>
      <c r="G1139" s="32">
        <f t="shared" si="34"/>
        <v>13.91</v>
      </c>
      <c r="H1139" s="211">
        <f t="shared" si="35"/>
        <v>125.19</v>
      </c>
    </row>
    <row r="1140" spans="1:8" ht="12.6" customHeight="1">
      <c r="A1140" s="93"/>
      <c r="D1140" s="49" t="s">
        <v>7747</v>
      </c>
      <c r="F1140" s="194"/>
      <c r="G1140" s="32">
        <f t="shared" si="34"/>
        <v>0</v>
      </c>
      <c r="H1140" s="211">
        <f t="shared" si="35"/>
        <v>0</v>
      </c>
    </row>
    <row r="1141" spans="1:8" ht="12.6" customHeight="1">
      <c r="A1141" s="107"/>
      <c r="F1141" s="194"/>
      <c r="G1141" s="32">
        <f t="shared" si="34"/>
        <v>0</v>
      </c>
      <c r="H1141" s="211">
        <f t="shared" si="35"/>
        <v>0</v>
      </c>
    </row>
    <row r="1142" spans="1:8" ht="12.6" customHeight="1">
      <c r="A1142" s="93" t="s">
        <v>3229</v>
      </c>
      <c r="D1142" s="18" t="s">
        <v>7948</v>
      </c>
      <c r="F1142" s="194"/>
      <c r="G1142" s="32">
        <f t="shared" si="34"/>
        <v>0</v>
      </c>
      <c r="H1142" s="211">
        <f t="shared" si="35"/>
        <v>0</v>
      </c>
    </row>
    <row r="1143" spans="1:8" ht="12.6" customHeight="1">
      <c r="A1143" s="93" t="s">
        <v>3230</v>
      </c>
      <c r="D1143" s="18" t="s">
        <v>7949</v>
      </c>
      <c r="F1143" s="194"/>
      <c r="G1143" s="32">
        <f t="shared" si="34"/>
        <v>0</v>
      </c>
      <c r="H1143" s="211">
        <f t="shared" si="35"/>
        <v>0</v>
      </c>
    </row>
    <row r="1144" spans="1:8" ht="12.6" customHeight="1">
      <c r="A1144" s="93" t="s">
        <v>3231</v>
      </c>
      <c r="D1144" s="18" t="s">
        <v>8032</v>
      </c>
      <c r="F1144" s="194"/>
      <c r="G1144" s="32">
        <f t="shared" si="34"/>
        <v>0</v>
      </c>
      <c r="H1144" s="211">
        <f t="shared" si="35"/>
        <v>0</v>
      </c>
    </row>
    <row r="1145" spans="1:8" ht="12" customHeight="1">
      <c r="A1145" s="93" t="s">
        <v>3234</v>
      </c>
      <c r="B1145" s="47" t="s">
        <v>172</v>
      </c>
      <c r="D1145" s="18" t="s">
        <v>8031</v>
      </c>
      <c r="E1145" s="79">
        <v>9</v>
      </c>
      <c r="F1145" s="194">
        <v>178</v>
      </c>
      <c r="G1145" s="32">
        <f t="shared" si="34"/>
        <v>17.8</v>
      </c>
      <c r="H1145" s="211">
        <f t="shared" si="35"/>
        <v>160.19999999999999</v>
      </c>
    </row>
    <row r="1146" spans="1:8" ht="12.6" customHeight="1">
      <c r="A1146" s="93" t="s">
        <v>3235</v>
      </c>
      <c r="B1146" s="47" t="s">
        <v>173</v>
      </c>
      <c r="D1146" s="18" t="s">
        <v>8031</v>
      </c>
      <c r="E1146" s="79">
        <v>12</v>
      </c>
      <c r="F1146" s="194">
        <v>191.95</v>
      </c>
      <c r="G1146" s="32">
        <f t="shared" si="34"/>
        <v>19.195</v>
      </c>
      <c r="H1146" s="211">
        <f t="shared" si="35"/>
        <v>172.755</v>
      </c>
    </row>
    <row r="1147" spans="1:8" ht="12.6" customHeight="1">
      <c r="A1147" s="93" t="s">
        <v>3236</v>
      </c>
      <c r="B1147" s="47" t="s">
        <v>174</v>
      </c>
      <c r="D1147" s="18" t="s">
        <v>8031</v>
      </c>
      <c r="E1147" s="79">
        <v>10.5</v>
      </c>
      <c r="F1147" s="194">
        <v>238.2</v>
      </c>
      <c r="G1147" s="32">
        <f t="shared" si="34"/>
        <v>23.82</v>
      </c>
      <c r="H1147" s="211">
        <f t="shared" si="35"/>
        <v>214.38</v>
      </c>
    </row>
    <row r="1148" spans="1:8" ht="12.6" customHeight="1">
      <c r="A1148" s="93"/>
      <c r="D1148" s="49" t="s">
        <v>7747</v>
      </c>
      <c r="F1148" s="194"/>
      <c r="G1148" s="32">
        <f t="shared" si="34"/>
        <v>0</v>
      </c>
      <c r="H1148" s="211">
        <f t="shared" si="35"/>
        <v>0</v>
      </c>
    </row>
    <row r="1149" spans="1:8" ht="12.6" customHeight="1">
      <c r="F1149" s="194"/>
      <c r="G1149" s="32">
        <f t="shared" si="34"/>
        <v>0</v>
      </c>
      <c r="H1149" s="211">
        <f t="shared" si="35"/>
        <v>0</v>
      </c>
    </row>
    <row r="1150" spans="1:8" ht="12.6" customHeight="1">
      <c r="A1150" s="93" t="s">
        <v>2408</v>
      </c>
      <c r="B1150" s="47" t="s">
        <v>277</v>
      </c>
      <c r="D1150" s="18" t="s">
        <v>449</v>
      </c>
      <c r="E1150" s="79">
        <v>1.75</v>
      </c>
      <c r="F1150" s="194">
        <v>53.5</v>
      </c>
      <c r="G1150" s="32">
        <f t="shared" si="34"/>
        <v>5.3500000000000005</v>
      </c>
      <c r="H1150" s="211">
        <f t="shared" si="35"/>
        <v>48.15</v>
      </c>
    </row>
    <row r="1151" spans="1:8" ht="12.6" customHeight="1">
      <c r="A1151" s="93" t="s">
        <v>2409</v>
      </c>
      <c r="B1151" s="47" t="s">
        <v>166</v>
      </c>
      <c r="D1151" s="18" t="s">
        <v>449</v>
      </c>
      <c r="E1151" s="79">
        <v>2.5</v>
      </c>
      <c r="F1151" s="194">
        <v>88.5</v>
      </c>
      <c r="G1151" s="32">
        <f t="shared" si="34"/>
        <v>8.85</v>
      </c>
      <c r="H1151" s="211">
        <f t="shared" si="35"/>
        <v>79.650000000000006</v>
      </c>
    </row>
    <row r="1152" spans="1:8" ht="12.6" customHeight="1">
      <c r="A1152" s="93" t="s">
        <v>6924</v>
      </c>
      <c r="B1152" s="47" t="s">
        <v>6729</v>
      </c>
      <c r="D1152" s="18" t="s">
        <v>8031</v>
      </c>
      <c r="E1152" s="79" t="s">
        <v>39</v>
      </c>
      <c r="F1152" s="194">
        <v>112.9</v>
      </c>
      <c r="G1152" s="32">
        <f t="shared" si="34"/>
        <v>11.290000000000001</v>
      </c>
      <c r="H1152" s="211">
        <f t="shared" si="35"/>
        <v>101.61</v>
      </c>
    </row>
    <row r="1153" spans="1:8" ht="12.6" customHeight="1">
      <c r="A1153" s="93" t="s">
        <v>6925</v>
      </c>
      <c r="B1153" s="47" t="s">
        <v>6730</v>
      </c>
      <c r="D1153" s="18" t="s">
        <v>8031</v>
      </c>
      <c r="E1153" s="79" t="s">
        <v>39</v>
      </c>
      <c r="F1153" s="194">
        <v>130</v>
      </c>
      <c r="G1153" s="32">
        <f t="shared" si="34"/>
        <v>13</v>
      </c>
      <c r="H1153" s="211">
        <f t="shared" si="35"/>
        <v>117</v>
      </c>
    </row>
    <row r="1154" spans="1:8" ht="12.6" customHeight="1">
      <c r="A1154" s="93" t="s">
        <v>2410</v>
      </c>
      <c r="B1154" s="47" t="s">
        <v>167</v>
      </c>
      <c r="D1154" s="18" t="s">
        <v>449</v>
      </c>
      <c r="E1154" s="79" t="s">
        <v>39</v>
      </c>
      <c r="F1154" s="194">
        <v>135.13</v>
      </c>
      <c r="G1154" s="32">
        <f t="shared" si="34"/>
        <v>13.513</v>
      </c>
      <c r="H1154" s="211">
        <f t="shared" si="35"/>
        <v>121.61699999999999</v>
      </c>
    </row>
    <row r="1155" spans="1:8" ht="12.6" customHeight="1">
      <c r="A1155" s="93" t="s">
        <v>6927</v>
      </c>
      <c r="B1155" s="47" t="s">
        <v>6926</v>
      </c>
      <c r="D1155" s="18" t="s">
        <v>449</v>
      </c>
      <c r="E1155" s="79" t="s">
        <v>39</v>
      </c>
      <c r="F1155" s="194">
        <v>154</v>
      </c>
      <c r="G1155" s="32">
        <f t="shared" ref="G1155:G1218" si="36">F1155*0.1</f>
        <v>15.4</v>
      </c>
      <c r="H1155" s="211">
        <f t="shared" ref="H1155:H1218" si="37">F1155-G1155</f>
        <v>138.6</v>
      </c>
    </row>
    <row r="1156" spans="1:8" ht="12.6" customHeight="1">
      <c r="A1156" s="93" t="s">
        <v>2411</v>
      </c>
      <c r="B1156" s="47" t="s">
        <v>168</v>
      </c>
      <c r="D1156" s="18" t="s">
        <v>449</v>
      </c>
      <c r="E1156" s="79">
        <v>6.6</v>
      </c>
      <c r="F1156" s="194">
        <v>162.78</v>
      </c>
      <c r="G1156" s="32">
        <f t="shared" si="36"/>
        <v>16.278000000000002</v>
      </c>
      <c r="H1156" s="211">
        <f t="shared" si="37"/>
        <v>146.50200000000001</v>
      </c>
    </row>
    <row r="1157" spans="1:8" ht="12.6" customHeight="1">
      <c r="A1157" s="93" t="s">
        <v>2412</v>
      </c>
      <c r="B1157" s="47" t="s">
        <v>169</v>
      </c>
      <c r="D1157" s="18" t="s">
        <v>449</v>
      </c>
      <c r="E1157" s="79">
        <v>9</v>
      </c>
      <c r="F1157" s="194">
        <v>185.6</v>
      </c>
      <c r="G1157" s="32">
        <f t="shared" si="36"/>
        <v>18.559999999999999</v>
      </c>
      <c r="H1157" s="211">
        <f t="shared" si="37"/>
        <v>167.04</v>
      </c>
    </row>
    <row r="1158" spans="1:8" ht="12.6" customHeight="1">
      <c r="A1158" s="93"/>
      <c r="D1158" s="49" t="s">
        <v>7747</v>
      </c>
      <c r="F1158" s="194"/>
      <c r="G1158" s="32">
        <f t="shared" si="36"/>
        <v>0</v>
      </c>
      <c r="H1158" s="211">
        <f t="shared" si="37"/>
        <v>0</v>
      </c>
    </row>
    <row r="1159" spans="1:8" ht="12.6" customHeight="1">
      <c r="F1159" s="194"/>
      <c r="G1159" s="32">
        <f t="shared" si="36"/>
        <v>0</v>
      </c>
      <c r="H1159" s="211">
        <f t="shared" si="37"/>
        <v>0</v>
      </c>
    </row>
    <row r="1160" spans="1:8" ht="12.6" customHeight="1">
      <c r="A1160" s="41" t="s">
        <v>3237</v>
      </c>
      <c r="B1160" s="47" t="s">
        <v>173</v>
      </c>
      <c r="D1160" s="18" t="s">
        <v>6928</v>
      </c>
      <c r="E1160" s="79">
        <v>12</v>
      </c>
      <c r="F1160" s="194">
        <v>191.95</v>
      </c>
      <c r="G1160" s="32">
        <f t="shared" si="36"/>
        <v>19.195</v>
      </c>
      <c r="H1160" s="211">
        <f t="shared" si="37"/>
        <v>172.755</v>
      </c>
    </row>
    <row r="1161" spans="1:8" ht="12.6" customHeight="1">
      <c r="A1161" s="41"/>
      <c r="D1161" s="49" t="s">
        <v>7747</v>
      </c>
      <c r="F1161" s="194"/>
      <c r="G1161" s="32">
        <f t="shared" si="36"/>
        <v>0</v>
      </c>
      <c r="H1161" s="211">
        <f t="shared" si="37"/>
        <v>0</v>
      </c>
    </row>
    <row r="1162" spans="1:8" ht="12.6" customHeight="1">
      <c r="F1162" s="194"/>
      <c r="G1162" s="32">
        <f t="shared" si="36"/>
        <v>0</v>
      </c>
      <c r="H1162" s="211">
        <f t="shared" si="37"/>
        <v>0</v>
      </c>
    </row>
    <row r="1163" spans="1:8" ht="12.6" customHeight="1">
      <c r="A1163" s="41" t="s">
        <v>3238</v>
      </c>
      <c r="B1163" s="47" t="s">
        <v>175</v>
      </c>
      <c r="D1163" s="18" t="s">
        <v>2312</v>
      </c>
      <c r="E1163" s="79">
        <v>97</v>
      </c>
      <c r="F1163" s="194">
        <v>333.98657948434163</v>
      </c>
      <c r="G1163" s="32">
        <f t="shared" si="36"/>
        <v>33.398657948434163</v>
      </c>
      <c r="H1163" s="211">
        <f t="shared" si="37"/>
        <v>300.58792153590747</v>
      </c>
    </row>
    <row r="1164" spans="1:8" ht="12.6" customHeight="1">
      <c r="F1164" s="194"/>
      <c r="G1164" s="32">
        <f t="shared" si="36"/>
        <v>0</v>
      </c>
      <c r="H1164" s="211">
        <f t="shared" si="37"/>
        <v>0</v>
      </c>
    </row>
    <row r="1165" spans="1:8" ht="12.6" customHeight="1">
      <c r="A1165" s="41" t="s">
        <v>4773</v>
      </c>
      <c r="B1165" s="47" t="s">
        <v>4508</v>
      </c>
      <c r="C1165" s="20"/>
      <c r="D1165" s="20" t="s">
        <v>4838</v>
      </c>
      <c r="E1165" s="154">
        <v>122.2</v>
      </c>
      <c r="F1165" s="194">
        <v>1235.7861632038005</v>
      </c>
      <c r="G1165" s="32">
        <f t="shared" si="36"/>
        <v>123.57861632038005</v>
      </c>
      <c r="H1165" s="211">
        <f t="shared" si="37"/>
        <v>1112.2075468834205</v>
      </c>
    </row>
    <row r="1166" spans="1:8" ht="12.6" customHeight="1">
      <c r="A1166" s="41" t="s">
        <v>4774</v>
      </c>
      <c r="B1166" s="47" t="s">
        <v>4508</v>
      </c>
      <c r="C1166" s="20"/>
      <c r="D1166" s="20" t="s">
        <v>4512</v>
      </c>
      <c r="E1166" s="154">
        <v>122.2</v>
      </c>
      <c r="F1166" s="194">
        <v>1416.6329187946003</v>
      </c>
      <c r="G1166" s="32">
        <f t="shared" si="36"/>
        <v>141.66329187946005</v>
      </c>
      <c r="H1166" s="211">
        <f t="shared" si="37"/>
        <v>1274.9696269151402</v>
      </c>
    </row>
    <row r="1167" spans="1:8" ht="12.6" customHeight="1">
      <c r="A1167" s="41" t="s">
        <v>4775</v>
      </c>
      <c r="B1167" s="47" t="s">
        <v>4508</v>
      </c>
      <c r="C1167" s="20"/>
      <c r="D1167" s="20" t="s">
        <v>4509</v>
      </c>
      <c r="E1167" s="154">
        <v>125.7</v>
      </c>
      <c r="F1167" s="194">
        <v>1235.7861632038005</v>
      </c>
      <c r="G1167" s="32">
        <f t="shared" si="36"/>
        <v>123.57861632038005</v>
      </c>
      <c r="H1167" s="211">
        <f t="shared" si="37"/>
        <v>1112.2075468834205</v>
      </c>
    </row>
    <row r="1168" spans="1:8" ht="12.6" customHeight="1">
      <c r="A1168" s="41" t="s">
        <v>4776</v>
      </c>
      <c r="B1168" s="47" t="s">
        <v>4508</v>
      </c>
      <c r="C1168" s="20"/>
      <c r="D1168" s="20" t="s">
        <v>5380</v>
      </c>
      <c r="E1168" s="154">
        <v>125.7</v>
      </c>
      <c r="F1168" s="194">
        <v>1416.6329187946003</v>
      </c>
      <c r="G1168" s="32">
        <f t="shared" si="36"/>
        <v>141.66329187946005</v>
      </c>
      <c r="H1168" s="211">
        <f t="shared" si="37"/>
        <v>1274.9696269151402</v>
      </c>
    </row>
    <row r="1169" spans="1:8" ht="12.6" customHeight="1">
      <c r="A1169" s="41" t="s">
        <v>4777</v>
      </c>
      <c r="B1169" s="47" t="s">
        <v>4508</v>
      </c>
      <c r="C1169" s="20"/>
      <c r="D1169" s="20" t="s">
        <v>4510</v>
      </c>
      <c r="E1169" s="154">
        <v>122.2</v>
      </c>
      <c r="F1169" s="194">
        <v>1235.7861632038005</v>
      </c>
      <c r="G1169" s="32">
        <f t="shared" si="36"/>
        <v>123.57861632038005</v>
      </c>
      <c r="H1169" s="211">
        <f t="shared" si="37"/>
        <v>1112.2075468834205</v>
      </c>
    </row>
    <row r="1170" spans="1:8" ht="12.6" customHeight="1">
      <c r="A1170" s="41" t="s">
        <v>4778</v>
      </c>
      <c r="B1170" s="47" t="s">
        <v>4508</v>
      </c>
      <c r="C1170" s="20"/>
      <c r="D1170" s="20" t="s">
        <v>4511</v>
      </c>
      <c r="E1170" s="154">
        <v>122.2</v>
      </c>
      <c r="F1170" s="194">
        <v>1416.6329187946003</v>
      </c>
      <c r="G1170" s="32">
        <f t="shared" si="36"/>
        <v>141.66329187946005</v>
      </c>
      <c r="H1170" s="211">
        <f t="shared" si="37"/>
        <v>1274.9696269151402</v>
      </c>
    </row>
    <row r="1171" spans="1:8" ht="12.6" customHeight="1">
      <c r="A1171" s="41"/>
      <c r="C1171" s="20"/>
      <c r="D1171" s="20"/>
      <c r="E1171" s="154"/>
      <c r="F1171" s="194"/>
      <c r="G1171" s="32">
        <f t="shared" si="36"/>
        <v>0</v>
      </c>
      <c r="H1171" s="211">
        <f t="shared" si="37"/>
        <v>0</v>
      </c>
    </row>
    <row r="1172" spans="1:8" ht="12.6" customHeight="1">
      <c r="A1172" s="41" t="s">
        <v>4714</v>
      </c>
      <c r="B1172" s="47" t="s">
        <v>4508</v>
      </c>
      <c r="C1172" s="20"/>
      <c r="D1172" s="20" t="s">
        <v>5379</v>
      </c>
      <c r="E1172" s="154">
        <v>125.7</v>
      </c>
      <c r="F1172" s="194">
        <v>1902.1098889000002</v>
      </c>
      <c r="G1172" s="32">
        <f t="shared" si="36"/>
        <v>190.21098889000004</v>
      </c>
      <c r="H1172" s="211">
        <f t="shared" si="37"/>
        <v>1711.8989000100003</v>
      </c>
    </row>
    <row r="1173" spans="1:8" ht="12.6" customHeight="1">
      <c r="A1173" s="41" t="s">
        <v>4715</v>
      </c>
      <c r="B1173" s="47" t="s">
        <v>4508</v>
      </c>
      <c r="C1173" s="20"/>
      <c r="D1173" s="20" t="s">
        <v>5381</v>
      </c>
      <c r="E1173" s="154">
        <v>134.87</v>
      </c>
      <c r="F1173" s="194">
        <v>2165.4789504400001</v>
      </c>
      <c r="G1173" s="32">
        <f t="shared" si="36"/>
        <v>216.54789504400003</v>
      </c>
      <c r="H1173" s="211">
        <f t="shared" si="37"/>
        <v>1948.9310553959999</v>
      </c>
    </row>
    <row r="1174" spans="1:8" ht="12.6" customHeight="1">
      <c r="A1174" s="41" t="s">
        <v>4716</v>
      </c>
      <c r="B1174" s="47" t="s">
        <v>4508</v>
      </c>
      <c r="C1174" s="20"/>
      <c r="D1174" s="20" t="s">
        <v>5377</v>
      </c>
      <c r="E1174" s="154">
        <v>122.2</v>
      </c>
      <c r="F1174" s="194">
        <v>1902.1098889000002</v>
      </c>
      <c r="G1174" s="32">
        <f t="shared" si="36"/>
        <v>190.21098889000004</v>
      </c>
      <c r="H1174" s="211">
        <f t="shared" si="37"/>
        <v>1711.8989000100003</v>
      </c>
    </row>
    <row r="1175" spans="1:8" ht="12.6" customHeight="1">
      <c r="A1175" s="41" t="s">
        <v>4713</v>
      </c>
      <c r="B1175" s="47" t="s">
        <v>4508</v>
      </c>
      <c r="C1175" s="20"/>
      <c r="D1175" s="20" t="s">
        <v>5378</v>
      </c>
      <c r="E1175" s="154">
        <v>131.37</v>
      </c>
      <c r="F1175" s="194">
        <v>2165.4789504400001</v>
      </c>
      <c r="G1175" s="32">
        <f t="shared" si="36"/>
        <v>216.54789504400003</v>
      </c>
      <c r="H1175" s="211">
        <f t="shared" si="37"/>
        <v>1948.9310553959999</v>
      </c>
    </row>
    <row r="1176" spans="1:8" ht="12.6" customHeight="1">
      <c r="A1176" s="41" t="s">
        <v>4435</v>
      </c>
      <c r="B1176" s="47" t="s">
        <v>4436</v>
      </c>
      <c r="C1176" s="20"/>
      <c r="D1176" s="20" t="s">
        <v>4437</v>
      </c>
      <c r="E1176" s="154" t="s">
        <v>39</v>
      </c>
      <c r="F1176" s="194">
        <v>39.877587504643202</v>
      </c>
      <c r="G1176" s="32">
        <f t="shared" si="36"/>
        <v>3.9877587504643204</v>
      </c>
      <c r="H1176" s="211">
        <f t="shared" si="37"/>
        <v>35.889828754178879</v>
      </c>
    </row>
    <row r="1177" spans="1:8" ht="12.6" customHeight="1">
      <c r="A1177" s="41" t="s">
        <v>4438</v>
      </c>
      <c r="B1177" s="47" t="s">
        <v>317</v>
      </c>
      <c r="C1177" s="20"/>
      <c r="D1177" s="20" t="s">
        <v>4437</v>
      </c>
      <c r="E1177" s="154" t="s">
        <v>39</v>
      </c>
      <c r="F1177" s="194">
        <v>39.877587504643202</v>
      </c>
      <c r="G1177" s="32">
        <f t="shared" si="36"/>
        <v>3.9877587504643204</v>
      </c>
      <c r="H1177" s="211">
        <f t="shared" si="37"/>
        <v>35.889828754178879</v>
      </c>
    </row>
    <row r="1178" spans="1:8" ht="12.6" customHeight="1">
      <c r="A1178" s="41" t="s">
        <v>4440</v>
      </c>
      <c r="B1178" s="47" t="s">
        <v>347</v>
      </c>
      <c r="C1178" s="20"/>
      <c r="D1178" s="20" t="s">
        <v>4437</v>
      </c>
      <c r="E1178" s="154" t="s">
        <v>39</v>
      </c>
      <c r="F1178" s="194">
        <v>43.57880071615201</v>
      </c>
      <c r="G1178" s="32">
        <f t="shared" si="36"/>
        <v>4.3578800716152015</v>
      </c>
      <c r="H1178" s="211">
        <f t="shared" si="37"/>
        <v>39.220920644536811</v>
      </c>
    </row>
    <row r="1179" spans="1:8" ht="12.6" customHeight="1">
      <c r="A1179" s="41" t="s">
        <v>4439</v>
      </c>
      <c r="B1179" s="47" t="s">
        <v>348</v>
      </c>
      <c r="C1179" s="20"/>
      <c r="D1179" s="20" t="s">
        <v>4437</v>
      </c>
      <c r="E1179" s="154" t="s">
        <v>39</v>
      </c>
      <c r="F1179" s="194">
        <v>43.57880071615201</v>
      </c>
      <c r="G1179" s="32">
        <f t="shared" si="36"/>
        <v>4.3578800716152015</v>
      </c>
      <c r="H1179" s="211">
        <f t="shared" si="37"/>
        <v>39.220920644536811</v>
      </c>
    </row>
    <row r="1180" spans="1:8" ht="12.6" customHeight="1">
      <c r="A1180" s="41" t="s">
        <v>4441</v>
      </c>
      <c r="C1180" s="20"/>
      <c r="D1180" s="20" t="s">
        <v>4442</v>
      </c>
      <c r="E1180" s="154" t="s">
        <v>39</v>
      </c>
      <c r="F1180" s="194">
        <v>158.67459219661924</v>
      </c>
      <c r="G1180" s="32">
        <f t="shared" si="36"/>
        <v>15.867459219661924</v>
      </c>
      <c r="H1180" s="211">
        <f t="shared" si="37"/>
        <v>142.80713297695732</v>
      </c>
    </row>
    <row r="1181" spans="1:8" ht="12.6" customHeight="1">
      <c r="A1181" s="41" t="s">
        <v>4443</v>
      </c>
      <c r="C1181" s="20"/>
      <c r="D1181" s="20" t="s">
        <v>4444</v>
      </c>
      <c r="E1181" s="154" t="s">
        <v>39</v>
      </c>
      <c r="F1181" s="194">
        <v>44.175770588976015</v>
      </c>
      <c r="G1181" s="32">
        <f t="shared" si="36"/>
        <v>4.417577058897602</v>
      </c>
      <c r="H1181" s="211">
        <f t="shared" si="37"/>
        <v>39.758193530078415</v>
      </c>
    </row>
    <row r="1182" spans="1:8" ht="12.6" customHeight="1">
      <c r="A1182" s="41"/>
      <c r="C1182" s="20"/>
      <c r="D1182" s="20"/>
      <c r="E1182" s="154"/>
      <c r="F1182" s="194"/>
      <c r="G1182" s="32">
        <f t="shared" si="36"/>
        <v>0</v>
      </c>
      <c r="H1182" s="211">
        <f t="shared" si="37"/>
        <v>0</v>
      </c>
    </row>
    <row r="1183" spans="1:8" ht="12.6" customHeight="1">
      <c r="A1183" s="85" t="s">
        <v>5423</v>
      </c>
      <c r="C1183" s="20"/>
      <c r="D1183" s="20" t="s">
        <v>5431</v>
      </c>
      <c r="E1183" s="154" t="s">
        <v>39</v>
      </c>
      <c r="F1183" s="194">
        <v>122.91692641280002</v>
      </c>
      <c r="G1183" s="32">
        <f t="shared" si="36"/>
        <v>12.291692641280003</v>
      </c>
      <c r="H1183" s="211">
        <f t="shared" si="37"/>
        <v>110.62523377152002</v>
      </c>
    </row>
    <row r="1184" spans="1:8" ht="12.6" customHeight="1">
      <c r="A1184" s="41"/>
      <c r="C1184" s="20"/>
      <c r="D1184" s="20"/>
      <c r="E1184" s="154"/>
      <c r="F1184" s="194"/>
      <c r="G1184" s="32">
        <f t="shared" si="36"/>
        <v>0</v>
      </c>
      <c r="H1184" s="211">
        <f t="shared" si="37"/>
        <v>0</v>
      </c>
    </row>
    <row r="1185" spans="1:8" ht="12.6" customHeight="1">
      <c r="A1185" s="41" t="s">
        <v>4779</v>
      </c>
      <c r="B1185" s="47" t="s">
        <v>5122</v>
      </c>
      <c r="C1185" s="20"/>
      <c r="D1185" s="20" t="s">
        <v>4839</v>
      </c>
      <c r="E1185" s="154">
        <v>99</v>
      </c>
      <c r="F1185" s="194">
        <v>1107.3080096000001</v>
      </c>
      <c r="G1185" s="32">
        <f t="shared" si="36"/>
        <v>110.73080096000001</v>
      </c>
      <c r="H1185" s="211">
        <f t="shared" si="37"/>
        <v>996.57720864000009</v>
      </c>
    </row>
    <row r="1186" spans="1:8" ht="12.6" customHeight="1">
      <c r="A1186" s="41" t="s">
        <v>4780</v>
      </c>
      <c r="B1186" s="47" t="s">
        <v>5122</v>
      </c>
      <c r="C1186" s="20"/>
      <c r="D1186" s="20" t="s">
        <v>4840</v>
      </c>
      <c r="E1186" s="154">
        <v>108</v>
      </c>
      <c r="F1186" s="194">
        <v>1233.529648</v>
      </c>
      <c r="G1186" s="32">
        <f t="shared" si="36"/>
        <v>123.3529648</v>
      </c>
      <c r="H1186" s="211">
        <f t="shared" si="37"/>
        <v>1110.1766831999998</v>
      </c>
    </row>
    <row r="1187" spans="1:8" ht="12.6" customHeight="1">
      <c r="A1187" s="41"/>
      <c r="C1187" s="20"/>
      <c r="D1187" s="20"/>
      <c r="E1187" s="154"/>
      <c r="F1187" s="194"/>
      <c r="G1187" s="32">
        <f t="shared" si="36"/>
        <v>0</v>
      </c>
      <c r="H1187" s="211">
        <f t="shared" si="37"/>
        <v>0</v>
      </c>
    </row>
    <row r="1188" spans="1:8" ht="12.6" customHeight="1">
      <c r="A1188" s="85" t="s">
        <v>5753</v>
      </c>
      <c r="B1188" s="47" t="s">
        <v>5757</v>
      </c>
      <c r="C1188" s="20"/>
      <c r="D1188" s="20" t="s">
        <v>5755</v>
      </c>
      <c r="E1188" s="154">
        <v>99</v>
      </c>
      <c r="F1188" s="194">
        <v>1107.3080096000001</v>
      </c>
      <c r="G1188" s="32">
        <f t="shared" si="36"/>
        <v>110.73080096000001</v>
      </c>
      <c r="H1188" s="211">
        <f t="shared" si="37"/>
        <v>996.57720864000009</v>
      </c>
    </row>
    <row r="1189" spans="1:8" ht="12.6" customHeight="1">
      <c r="A1189" s="85" t="s">
        <v>5754</v>
      </c>
      <c r="B1189" s="47" t="s">
        <v>5757</v>
      </c>
      <c r="C1189" s="20"/>
      <c r="D1189" s="20" t="s">
        <v>5756</v>
      </c>
      <c r="E1189" s="154">
        <v>108</v>
      </c>
      <c r="F1189" s="194">
        <v>1233.529648</v>
      </c>
      <c r="G1189" s="32">
        <f t="shared" si="36"/>
        <v>123.3529648</v>
      </c>
      <c r="H1189" s="211">
        <f t="shared" si="37"/>
        <v>1110.1766831999998</v>
      </c>
    </row>
    <row r="1190" spans="1:8" ht="12.6" customHeight="1">
      <c r="F1190" s="194"/>
      <c r="G1190" s="32">
        <f t="shared" si="36"/>
        <v>0</v>
      </c>
      <c r="H1190" s="211">
        <f t="shared" si="37"/>
        <v>0</v>
      </c>
    </row>
    <row r="1191" spans="1:8" ht="12.6" customHeight="1">
      <c r="A1191" s="41" t="s">
        <v>3239</v>
      </c>
      <c r="B1191" s="47" t="s">
        <v>318</v>
      </c>
      <c r="D1191" s="18" t="s">
        <v>176</v>
      </c>
      <c r="E1191" s="79">
        <v>5</v>
      </c>
      <c r="F1191" s="194">
        <v>205.68893542301782</v>
      </c>
      <c r="G1191" s="32">
        <f t="shared" si="36"/>
        <v>20.568893542301783</v>
      </c>
      <c r="H1191" s="211">
        <f t="shared" si="37"/>
        <v>185.12004188071603</v>
      </c>
    </row>
    <row r="1192" spans="1:8" ht="12.6" customHeight="1">
      <c r="F1192" s="194"/>
      <c r="G1192" s="32">
        <f t="shared" si="36"/>
        <v>0</v>
      </c>
      <c r="H1192" s="211">
        <f t="shared" si="37"/>
        <v>0</v>
      </c>
    </row>
    <row r="1193" spans="1:8" ht="12.6" customHeight="1">
      <c r="A1193" s="85" t="s">
        <v>5752</v>
      </c>
      <c r="B1193" s="47" t="s">
        <v>5751</v>
      </c>
      <c r="D1193" s="18" t="s">
        <v>5415</v>
      </c>
      <c r="E1193" s="79">
        <v>3.52</v>
      </c>
      <c r="F1193" s="194">
        <v>713.26494719999994</v>
      </c>
      <c r="G1193" s="32">
        <f t="shared" si="36"/>
        <v>71.326494719999999</v>
      </c>
      <c r="H1193" s="211">
        <f t="shared" si="37"/>
        <v>641.93845247999991</v>
      </c>
    </row>
    <row r="1194" spans="1:8" ht="12.6" customHeight="1">
      <c r="A1194" s="41" t="s">
        <v>5413</v>
      </c>
      <c r="B1194" s="47" t="s">
        <v>316</v>
      </c>
      <c r="D1194" s="18" t="s">
        <v>5415</v>
      </c>
      <c r="E1194" s="79">
        <v>3.2</v>
      </c>
      <c r="F1194" s="194">
        <v>713.26494719999994</v>
      </c>
      <c r="G1194" s="32">
        <f t="shared" si="36"/>
        <v>71.326494719999999</v>
      </c>
      <c r="H1194" s="211">
        <f t="shared" si="37"/>
        <v>641.93845247999991</v>
      </c>
    </row>
    <row r="1195" spans="1:8" ht="12.6" customHeight="1">
      <c r="A1195" s="41" t="s">
        <v>5414</v>
      </c>
      <c r="B1195" s="47" t="s">
        <v>317</v>
      </c>
      <c r="D1195" s="18" t="s">
        <v>5415</v>
      </c>
      <c r="E1195" s="79">
        <v>3.4</v>
      </c>
      <c r="F1195" s="194">
        <v>763.41638880000016</v>
      </c>
      <c r="G1195" s="32">
        <f t="shared" si="36"/>
        <v>76.341638880000019</v>
      </c>
      <c r="H1195" s="211">
        <f t="shared" si="37"/>
        <v>687.07474992000016</v>
      </c>
    </row>
    <row r="1196" spans="1:8" ht="12.6" customHeight="1">
      <c r="F1196" s="194"/>
      <c r="G1196" s="32">
        <f t="shared" si="36"/>
        <v>0</v>
      </c>
      <c r="H1196" s="211">
        <f t="shared" si="37"/>
        <v>0</v>
      </c>
    </row>
    <row r="1197" spans="1:8" ht="12.6" customHeight="1">
      <c r="A1197" s="91" t="s">
        <v>3240</v>
      </c>
      <c r="B1197" s="47" t="s">
        <v>177</v>
      </c>
      <c r="D1197" s="18" t="s">
        <v>178</v>
      </c>
      <c r="E1197" s="79">
        <v>10</v>
      </c>
      <c r="F1197" s="194">
        <v>430.34745956933085</v>
      </c>
      <c r="G1197" s="32">
        <f t="shared" si="36"/>
        <v>43.034745956933087</v>
      </c>
      <c r="H1197" s="211">
        <f t="shared" si="37"/>
        <v>387.31271361239777</v>
      </c>
    </row>
    <row r="1198" spans="1:8" ht="12.6" customHeight="1">
      <c r="A1198" s="91" t="s">
        <v>3241</v>
      </c>
      <c r="B1198" s="47" t="s">
        <v>285</v>
      </c>
      <c r="D1198" s="18" t="s">
        <v>284</v>
      </c>
      <c r="E1198" s="79" t="s">
        <v>39</v>
      </c>
      <c r="F1198" s="194">
        <v>263.74836752605808</v>
      </c>
      <c r="G1198" s="32">
        <f t="shared" si="36"/>
        <v>26.374836752605809</v>
      </c>
      <c r="H1198" s="211">
        <f t="shared" si="37"/>
        <v>237.37353077345227</v>
      </c>
    </row>
    <row r="1199" spans="1:8" ht="12.6" customHeight="1">
      <c r="A1199" s="91" t="s">
        <v>3242</v>
      </c>
      <c r="D1199" s="18" t="s">
        <v>413</v>
      </c>
      <c r="E1199" s="79" t="s">
        <v>39</v>
      </c>
      <c r="F1199" s="194">
        <v>301.83615553913199</v>
      </c>
      <c r="G1199" s="32">
        <f t="shared" si="36"/>
        <v>30.183615553913199</v>
      </c>
      <c r="H1199" s="211">
        <f t="shared" si="37"/>
        <v>271.65253998521882</v>
      </c>
    </row>
    <row r="1200" spans="1:8" ht="12.6" customHeight="1">
      <c r="F1200" s="194" t="s">
        <v>350</v>
      </c>
      <c r="G1200" s="32" t="e">
        <f t="shared" si="36"/>
        <v>#VALUE!</v>
      </c>
      <c r="H1200" s="211" t="e">
        <f t="shared" si="37"/>
        <v>#VALUE!</v>
      </c>
    </row>
    <row r="1201" spans="1:8" ht="12.6" customHeight="1">
      <c r="A1201" s="91" t="s">
        <v>4312</v>
      </c>
      <c r="B1201" s="47" t="s">
        <v>403</v>
      </c>
      <c r="D1201" s="18" t="s">
        <v>404</v>
      </c>
      <c r="E1201" s="79" t="s">
        <v>39</v>
      </c>
      <c r="F1201" s="194">
        <v>1442.778452677728</v>
      </c>
      <c r="G1201" s="32">
        <f t="shared" si="36"/>
        <v>144.27784526777279</v>
      </c>
      <c r="H1201" s="211">
        <f t="shared" si="37"/>
        <v>1298.5006074099551</v>
      </c>
    </row>
    <row r="1202" spans="1:8" ht="12.6" customHeight="1">
      <c r="A1202" s="91" t="s">
        <v>3243</v>
      </c>
      <c r="D1202" s="18" t="s">
        <v>405</v>
      </c>
      <c r="E1202" s="79" t="s">
        <v>39</v>
      </c>
      <c r="F1202" s="194">
        <v>844.74720358919831</v>
      </c>
      <c r="G1202" s="32">
        <f t="shared" si="36"/>
        <v>84.474720358919839</v>
      </c>
      <c r="H1202" s="211">
        <f t="shared" si="37"/>
        <v>760.27248323027845</v>
      </c>
    </row>
    <row r="1203" spans="1:8" ht="12.6" customHeight="1">
      <c r="A1203" s="91" t="s">
        <v>3244</v>
      </c>
      <c r="D1203" s="18" t="s">
        <v>4172</v>
      </c>
      <c r="E1203" s="79" t="s">
        <v>39</v>
      </c>
      <c r="F1203" s="194">
        <v>844.74860962882804</v>
      </c>
      <c r="G1203" s="32">
        <f t="shared" si="36"/>
        <v>84.474860962882815</v>
      </c>
      <c r="H1203" s="211">
        <f t="shared" si="37"/>
        <v>760.27374866594528</v>
      </c>
    </row>
    <row r="1204" spans="1:8" ht="12.6" customHeight="1">
      <c r="F1204" s="194" t="s">
        <v>350</v>
      </c>
      <c r="G1204" s="32" t="e">
        <f t="shared" si="36"/>
        <v>#VALUE!</v>
      </c>
      <c r="H1204" s="211" t="e">
        <f t="shared" si="37"/>
        <v>#VALUE!</v>
      </c>
    </row>
    <row r="1205" spans="1:8" ht="12.6" customHeight="1">
      <c r="A1205" s="91" t="s">
        <v>3996</v>
      </c>
      <c r="B1205" s="47" t="s">
        <v>177</v>
      </c>
      <c r="D1205" s="18" t="s">
        <v>292</v>
      </c>
      <c r="E1205" s="79">
        <v>18</v>
      </c>
      <c r="F1205" s="194">
        <v>1439.7329432643191</v>
      </c>
      <c r="G1205" s="32">
        <f t="shared" si="36"/>
        <v>143.97329432643193</v>
      </c>
      <c r="H1205" s="211">
        <f t="shared" si="37"/>
        <v>1295.7596489378873</v>
      </c>
    </row>
    <row r="1206" spans="1:8" ht="12.6" customHeight="1">
      <c r="A1206" s="91" t="s">
        <v>3997</v>
      </c>
      <c r="B1206" s="47" t="s">
        <v>177</v>
      </c>
      <c r="D1206" s="18" t="s">
        <v>142</v>
      </c>
      <c r="E1206" s="79">
        <v>28</v>
      </c>
      <c r="F1206" s="194">
        <v>1508.5149731271099</v>
      </c>
      <c r="G1206" s="32">
        <f t="shared" si="36"/>
        <v>150.85149731271099</v>
      </c>
      <c r="H1206" s="211">
        <f t="shared" si="37"/>
        <v>1357.6634758143989</v>
      </c>
    </row>
    <row r="1207" spans="1:8" ht="12.6" customHeight="1">
      <c r="A1207" s="91" t="s">
        <v>3998</v>
      </c>
      <c r="B1207" s="47" t="s">
        <v>403</v>
      </c>
      <c r="D1207" s="18" t="s">
        <v>406</v>
      </c>
      <c r="E1207" s="79" t="s">
        <v>39</v>
      </c>
      <c r="F1207" s="194" t="s">
        <v>5386</v>
      </c>
      <c r="G1207" s="32" t="e">
        <f t="shared" si="36"/>
        <v>#VALUE!</v>
      </c>
      <c r="H1207" s="211" t="e">
        <f t="shared" si="37"/>
        <v>#VALUE!</v>
      </c>
    </row>
    <row r="1208" spans="1:8" ht="12.6" customHeight="1">
      <c r="F1208" s="194" t="s">
        <v>350</v>
      </c>
      <c r="G1208" s="32" t="e">
        <f t="shared" si="36"/>
        <v>#VALUE!</v>
      </c>
      <c r="H1208" s="211" t="e">
        <f t="shared" si="37"/>
        <v>#VALUE!</v>
      </c>
    </row>
    <row r="1209" spans="1:8" ht="12.6" customHeight="1">
      <c r="A1209" s="91" t="s">
        <v>3245</v>
      </c>
      <c r="B1209" s="47" t="s">
        <v>177</v>
      </c>
      <c r="C1209" s="20"/>
      <c r="D1209" s="20" t="s">
        <v>395</v>
      </c>
      <c r="E1209" s="154">
        <v>18</v>
      </c>
      <c r="F1209" s="194">
        <v>1731.334143213274</v>
      </c>
      <c r="G1209" s="32">
        <f t="shared" si="36"/>
        <v>173.13341432132742</v>
      </c>
      <c r="H1209" s="211">
        <f t="shared" si="37"/>
        <v>1558.2007288919467</v>
      </c>
    </row>
    <row r="1210" spans="1:8" ht="12.6" customHeight="1">
      <c r="A1210" s="91" t="s">
        <v>4038</v>
      </c>
      <c r="C1210" s="20"/>
      <c r="D1210" s="20" t="s">
        <v>396</v>
      </c>
      <c r="E1210" s="154">
        <v>28</v>
      </c>
      <c r="F1210" s="194">
        <v>258.92740018808973</v>
      </c>
      <c r="G1210" s="32">
        <f t="shared" si="36"/>
        <v>25.892740018808976</v>
      </c>
      <c r="H1210" s="211">
        <f t="shared" si="37"/>
        <v>233.03466016928076</v>
      </c>
    </row>
    <row r="1211" spans="1:8" ht="12.6" customHeight="1">
      <c r="A1211" s="91" t="s">
        <v>3246</v>
      </c>
      <c r="C1211" s="20"/>
      <c r="D1211" s="20" t="s">
        <v>397</v>
      </c>
      <c r="E1211" s="154" t="s">
        <v>39</v>
      </c>
      <c r="F1211" s="194">
        <v>53.412495760000006</v>
      </c>
      <c r="G1211" s="32">
        <f t="shared" si="36"/>
        <v>5.3412495760000009</v>
      </c>
      <c r="H1211" s="211">
        <f t="shared" si="37"/>
        <v>48.071246184000003</v>
      </c>
    </row>
    <row r="1212" spans="1:8" ht="12.6" customHeight="1">
      <c r="A1212" s="41"/>
      <c r="C1212" s="20"/>
      <c r="D1212" s="20"/>
      <c r="E1212" s="154"/>
      <c r="F1212" s="194"/>
      <c r="G1212" s="32">
        <f t="shared" si="36"/>
        <v>0</v>
      </c>
      <c r="H1212" s="211">
        <f t="shared" si="37"/>
        <v>0</v>
      </c>
    </row>
    <row r="1213" spans="1:8" ht="12.6" customHeight="1">
      <c r="A1213" s="41" t="s">
        <v>3247</v>
      </c>
      <c r="B1213" s="47" t="s">
        <v>7740</v>
      </c>
      <c r="D1213" s="18" t="s">
        <v>328</v>
      </c>
      <c r="E1213" s="79">
        <v>1.5</v>
      </c>
      <c r="F1213" s="194">
        <v>288.01247455966865</v>
      </c>
      <c r="G1213" s="32">
        <f t="shared" si="36"/>
        <v>28.801247455966866</v>
      </c>
      <c r="H1213" s="211">
        <f t="shared" si="37"/>
        <v>259.21122710370179</v>
      </c>
    </row>
    <row r="1214" spans="1:8" ht="12.6" customHeight="1">
      <c r="A1214" s="41" t="s">
        <v>3248</v>
      </c>
      <c r="B1214" s="47" t="s">
        <v>7740</v>
      </c>
      <c r="D1214" s="18" t="s">
        <v>329</v>
      </c>
      <c r="E1214" s="79">
        <v>0.5</v>
      </c>
      <c r="F1214" s="194">
        <v>156.26208726109684</v>
      </c>
      <c r="G1214" s="32">
        <f t="shared" si="36"/>
        <v>15.626208726109684</v>
      </c>
      <c r="H1214" s="211">
        <f t="shared" si="37"/>
        <v>140.63587853498714</v>
      </c>
    </row>
    <row r="1215" spans="1:8" ht="12.6" customHeight="1">
      <c r="A1215" s="41" t="s">
        <v>3249</v>
      </c>
      <c r="B1215" s="47" t="s">
        <v>7741</v>
      </c>
      <c r="D1215" s="18" t="s">
        <v>328</v>
      </c>
      <c r="E1215" s="79">
        <v>1.5</v>
      </c>
      <c r="F1215" s="194">
        <v>376.28377501995226</v>
      </c>
      <c r="G1215" s="32">
        <f t="shared" si="36"/>
        <v>37.628377501995224</v>
      </c>
      <c r="H1215" s="211">
        <f t="shared" si="37"/>
        <v>338.65539751795706</v>
      </c>
    </row>
    <row r="1216" spans="1:8" ht="12.6" customHeight="1">
      <c r="A1216" s="41" t="s">
        <v>3250</v>
      </c>
      <c r="B1216" s="47" t="s">
        <v>7741</v>
      </c>
      <c r="D1216" s="18" t="s">
        <v>329</v>
      </c>
      <c r="E1216" s="79">
        <v>0.5</v>
      </c>
      <c r="F1216" s="194">
        <v>207.76583777759285</v>
      </c>
      <c r="G1216" s="32">
        <f t="shared" si="36"/>
        <v>20.776583777759285</v>
      </c>
      <c r="H1216" s="211">
        <f t="shared" si="37"/>
        <v>186.98925399983358</v>
      </c>
    </row>
    <row r="1217" spans="1:8" ht="12.6" customHeight="1">
      <c r="A1217" s="41" t="s">
        <v>3251</v>
      </c>
      <c r="B1217" s="47" t="s">
        <v>7742</v>
      </c>
      <c r="D1217" s="18" t="s">
        <v>328</v>
      </c>
      <c r="E1217" s="79">
        <v>2.5</v>
      </c>
      <c r="F1217" s="194">
        <v>382.55760298655093</v>
      </c>
      <c r="G1217" s="32">
        <f t="shared" si="36"/>
        <v>38.255760298655098</v>
      </c>
      <c r="H1217" s="211">
        <f t="shared" si="37"/>
        <v>344.30184268789583</v>
      </c>
    </row>
    <row r="1218" spans="1:8" ht="12.6" customHeight="1">
      <c r="A1218" s="41" t="s">
        <v>3252</v>
      </c>
      <c r="B1218" s="47" t="s">
        <v>7742</v>
      </c>
      <c r="D1218" s="18" t="s">
        <v>329</v>
      </c>
      <c r="E1218" s="79">
        <v>0.75</v>
      </c>
      <c r="F1218" s="194">
        <v>240.73991034622765</v>
      </c>
      <c r="G1218" s="32">
        <f t="shared" si="36"/>
        <v>24.073991034622765</v>
      </c>
      <c r="H1218" s="211">
        <f t="shared" si="37"/>
        <v>216.66591931160488</v>
      </c>
    </row>
    <row r="1219" spans="1:8" ht="12.6" customHeight="1">
      <c r="A1219" s="41" t="s">
        <v>3253</v>
      </c>
      <c r="B1219" s="47" t="s">
        <v>7743</v>
      </c>
      <c r="D1219" s="18" t="s">
        <v>328</v>
      </c>
      <c r="E1219" s="79">
        <v>2.5</v>
      </c>
      <c r="F1219" s="194">
        <v>440.91879337351509</v>
      </c>
      <c r="G1219" s="32">
        <f t="shared" ref="G1219:G1282" si="38">F1219*0.1</f>
        <v>44.091879337351514</v>
      </c>
      <c r="H1219" s="211">
        <f t="shared" ref="H1219:H1282" si="39">F1219-G1219</f>
        <v>396.82691403616354</v>
      </c>
    </row>
    <row r="1220" spans="1:8" ht="12.6" customHeight="1">
      <c r="A1220" s="41" t="s">
        <v>3254</v>
      </c>
      <c r="B1220" s="47" t="s">
        <v>7743</v>
      </c>
      <c r="D1220" s="18" t="s">
        <v>329</v>
      </c>
      <c r="E1220" s="79">
        <v>1</v>
      </c>
      <c r="F1220" s="194">
        <v>287.42886265579909</v>
      </c>
      <c r="G1220" s="32">
        <f t="shared" si="38"/>
        <v>28.742886265579912</v>
      </c>
      <c r="H1220" s="211">
        <f t="shared" si="39"/>
        <v>258.6859763902192</v>
      </c>
    </row>
    <row r="1221" spans="1:8" ht="12.6" customHeight="1">
      <c r="A1221" s="41" t="s">
        <v>3255</v>
      </c>
      <c r="B1221" s="61" t="s">
        <v>7685</v>
      </c>
      <c r="D1221" s="18" t="s">
        <v>179</v>
      </c>
      <c r="E1221" s="79">
        <v>1.25</v>
      </c>
      <c r="F1221" s="194">
        <v>80.538442734010687</v>
      </c>
      <c r="G1221" s="32">
        <f t="shared" si="38"/>
        <v>8.0538442734010687</v>
      </c>
      <c r="H1221" s="211">
        <f t="shared" si="39"/>
        <v>72.484598460609618</v>
      </c>
    </row>
    <row r="1222" spans="1:8" ht="12.6" customHeight="1">
      <c r="A1222" s="41" t="s">
        <v>3256</v>
      </c>
      <c r="B1222" s="61" t="s">
        <v>7685</v>
      </c>
      <c r="D1222" s="18" t="s">
        <v>180</v>
      </c>
      <c r="E1222" s="79">
        <v>1.25</v>
      </c>
      <c r="F1222" s="194">
        <v>105.63375460040538</v>
      </c>
      <c r="G1222" s="32">
        <f t="shared" si="38"/>
        <v>10.56337546004054</v>
      </c>
      <c r="H1222" s="211">
        <f t="shared" si="39"/>
        <v>95.070379140364849</v>
      </c>
    </row>
    <row r="1223" spans="1:8" ht="12.6" customHeight="1">
      <c r="A1223" s="41" t="s">
        <v>4316</v>
      </c>
      <c r="B1223" s="47" t="s">
        <v>44</v>
      </c>
      <c r="D1223" s="18" t="s">
        <v>181</v>
      </c>
      <c r="E1223" s="79">
        <v>1</v>
      </c>
      <c r="F1223" s="194">
        <v>234.61198535559643</v>
      </c>
      <c r="G1223" s="32">
        <f t="shared" si="38"/>
        <v>23.461198535559646</v>
      </c>
      <c r="H1223" s="211">
        <f t="shared" si="39"/>
        <v>211.15078682003679</v>
      </c>
    </row>
    <row r="1224" spans="1:8" ht="12.6" customHeight="1">
      <c r="A1224" s="41" t="s">
        <v>3257</v>
      </c>
      <c r="B1224" s="47" t="s">
        <v>7744</v>
      </c>
      <c r="D1224" s="18" t="s">
        <v>328</v>
      </c>
      <c r="E1224" s="79">
        <v>4</v>
      </c>
      <c r="F1224" s="194">
        <v>527.14745217025484</v>
      </c>
      <c r="G1224" s="32">
        <f t="shared" si="38"/>
        <v>52.714745217025488</v>
      </c>
      <c r="H1224" s="211">
        <f t="shared" si="39"/>
        <v>474.43270695322934</v>
      </c>
    </row>
    <row r="1225" spans="1:8" ht="12.6" customHeight="1">
      <c r="A1225" s="41" t="s">
        <v>3258</v>
      </c>
      <c r="B1225" s="47" t="s">
        <v>7744</v>
      </c>
      <c r="D1225" s="18" t="s">
        <v>329</v>
      </c>
      <c r="E1225" s="79">
        <v>1</v>
      </c>
      <c r="F1225" s="194">
        <v>373.21981252463661</v>
      </c>
      <c r="G1225" s="32">
        <f t="shared" si="38"/>
        <v>37.321981252463665</v>
      </c>
      <c r="H1225" s="211">
        <f t="shared" si="39"/>
        <v>335.89783127217294</v>
      </c>
    </row>
    <row r="1226" spans="1:8" ht="12.6" customHeight="1">
      <c r="A1226" s="41" t="s">
        <v>3259</v>
      </c>
      <c r="B1226" s="47" t="s">
        <v>7685</v>
      </c>
      <c r="D1226" s="18" t="s">
        <v>408</v>
      </c>
      <c r="E1226" s="79">
        <v>1.25</v>
      </c>
      <c r="F1226" s="194">
        <v>109.20187433394904</v>
      </c>
      <c r="G1226" s="32">
        <f t="shared" si="38"/>
        <v>10.920187433394904</v>
      </c>
      <c r="H1226" s="211">
        <f t="shared" si="39"/>
        <v>98.281686900554135</v>
      </c>
    </row>
    <row r="1227" spans="1:8" ht="12.6" customHeight="1">
      <c r="A1227" s="41" t="s">
        <v>3260</v>
      </c>
      <c r="B1227" s="47" t="s">
        <v>7740</v>
      </c>
      <c r="D1227" s="18" t="s">
        <v>330</v>
      </c>
      <c r="E1227" s="79">
        <v>1.5</v>
      </c>
      <c r="F1227" s="194">
        <v>395.83477379958532</v>
      </c>
      <c r="G1227" s="32">
        <f t="shared" si="38"/>
        <v>39.583477379958538</v>
      </c>
      <c r="H1227" s="211">
        <f t="shared" si="39"/>
        <v>356.25129641962678</v>
      </c>
    </row>
    <row r="1228" spans="1:8" ht="12.6" customHeight="1">
      <c r="A1228" s="41" t="s">
        <v>3261</v>
      </c>
      <c r="B1228" s="47" t="s">
        <v>7740</v>
      </c>
      <c r="D1228" s="18" t="s">
        <v>331</v>
      </c>
      <c r="E1228" s="79">
        <v>0.5</v>
      </c>
      <c r="F1228" s="194">
        <v>256.49743175070807</v>
      </c>
      <c r="G1228" s="32">
        <f t="shared" si="38"/>
        <v>25.64974317507081</v>
      </c>
      <c r="H1228" s="211">
        <f t="shared" si="39"/>
        <v>230.84768857563728</v>
      </c>
    </row>
    <row r="1229" spans="1:8" ht="12.6" customHeight="1">
      <c r="A1229" s="41" t="s">
        <v>3262</v>
      </c>
      <c r="B1229" s="47" t="s">
        <v>7741</v>
      </c>
      <c r="D1229" s="18" t="s">
        <v>330</v>
      </c>
      <c r="E1229" s="79">
        <v>1.5</v>
      </c>
      <c r="F1229" s="194">
        <v>554.57721165212809</v>
      </c>
      <c r="G1229" s="32">
        <f t="shared" si="38"/>
        <v>55.45772116521281</v>
      </c>
      <c r="H1229" s="211">
        <f t="shared" si="39"/>
        <v>499.11949048691525</v>
      </c>
    </row>
    <row r="1230" spans="1:8" ht="12.6" customHeight="1">
      <c r="A1230" s="41" t="s">
        <v>3263</v>
      </c>
      <c r="B1230" s="47" t="s">
        <v>7741</v>
      </c>
      <c r="D1230" s="18" t="s">
        <v>331</v>
      </c>
      <c r="E1230" s="79">
        <v>0.5</v>
      </c>
      <c r="F1230" s="194">
        <v>394.81345296781342</v>
      </c>
      <c r="G1230" s="32">
        <f t="shared" si="38"/>
        <v>39.481345296781342</v>
      </c>
      <c r="H1230" s="211">
        <f t="shared" si="39"/>
        <v>355.33210767103208</v>
      </c>
    </row>
    <row r="1231" spans="1:8" ht="12.6" customHeight="1">
      <c r="A1231" s="41" t="s">
        <v>3264</v>
      </c>
      <c r="B1231" s="61" t="s">
        <v>7685</v>
      </c>
      <c r="D1231" s="18" t="s">
        <v>182</v>
      </c>
      <c r="E1231" s="79">
        <v>1</v>
      </c>
      <c r="F1231" s="194">
        <v>166.3293926028482</v>
      </c>
      <c r="G1231" s="32">
        <f t="shared" si="38"/>
        <v>16.632939260284822</v>
      </c>
      <c r="H1231" s="211">
        <f t="shared" si="39"/>
        <v>149.69645334256339</v>
      </c>
    </row>
    <row r="1232" spans="1:8" ht="12.6" customHeight="1">
      <c r="A1232" s="41" t="s">
        <v>3265</v>
      </c>
      <c r="B1232" s="60" t="s">
        <v>7686</v>
      </c>
      <c r="D1232" s="18" t="s">
        <v>336</v>
      </c>
      <c r="E1232" s="79">
        <v>2.0699999999999998</v>
      </c>
      <c r="F1232" s="194">
        <v>342.28838161954553</v>
      </c>
      <c r="G1232" s="32">
        <f t="shared" si="38"/>
        <v>34.228838161954556</v>
      </c>
      <c r="H1232" s="211">
        <f t="shared" si="39"/>
        <v>308.05954345759096</v>
      </c>
    </row>
    <row r="1233" spans="1:8" ht="12.6" customHeight="1">
      <c r="A1233" s="41" t="s">
        <v>3266</v>
      </c>
      <c r="B1233" s="60" t="s">
        <v>7686</v>
      </c>
      <c r="D1233" s="18" t="s">
        <v>337</v>
      </c>
      <c r="E1233" s="79">
        <v>1.2</v>
      </c>
      <c r="F1233" s="194">
        <v>244.0956787934781</v>
      </c>
      <c r="G1233" s="32">
        <f t="shared" si="38"/>
        <v>24.409567879347811</v>
      </c>
      <c r="H1233" s="211">
        <f t="shared" si="39"/>
        <v>219.6861109141303</v>
      </c>
    </row>
    <row r="1234" spans="1:8" ht="12.6" customHeight="1">
      <c r="A1234" s="41" t="s">
        <v>3267</v>
      </c>
      <c r="B1234" s="60" t="s">
        <v>7687</v>
      </c>
      <c r="D1234" s="18" t="s">
        <v>336</v>
      </c>
      <c r="E1234" s="79">
        <v>2.38</v>
      </c>
      <c r="F1234" s="194">
        <v>432.31051779143809</v>
      </c>
      <c r="G1234" s="32">
        <f t="shared" si="38"/>
        <v>43.231051779143812</v>
      </c>
      <c r="H1234" s="211">
        <f t="shared" si="39"/>
        <v>389.07946601229429</v>
      </c>
    </row>
    <row r="1235" spans="1:8" ht="12.6" customHeight="1">
      <c r="A1235" s="41" t="s">
        <v>3268</v>
      </c>
      <c r="B1235" s="60" t="s">
        <v>7687</v>
      </c>
      <c r="D1235" s="18" t="s">
        <v>337</v>
      </c>
      <c r="E1235" s="79">
        <v>1.6</v>
      </c>
      <c r="F1235" s="194">
        <v>307.41757036333439</v>
      </c>
      <c r="G1235" s="32">
        <f t="shared" si="38"/>
        <v>30.741757036333439</v>
      </c>
      <c r="H1235" s="211">
        <f t="shared" si="39"/>
        <v>276.67581332700092</v>
      </c>
    </row>
    <row r="1236" spans="1:8" ht="12.6" customHeight="1">
      <c r="A1236" s="41" t="s">
        <v>3269</v>
      </c>
      <c r="B1236" s="60" t="s">
        <v>7688</v>
      </c>
      <c r="D1236" s="18" t="s">
        <v>336</v>
      </c>
      <c r="E1236" s="79">
        <v>3.46</v>
      </c>
      <c r="F1236" s="194">
        <v>592.65788837962236</v>
      </c>
      <c r="G1236" s="32">
        <f t="shared" si="38"/>
        <v>59.265788837962241</v>
      </c>
      <c r="H1236" s="211">
        <f t="shared" si="39"/>
        <v>533.39209954166017</v>
      </c>
    </row>
    <row r="1237" spans="1:8" ht="12.6" customHeight="1">
      <c r="A1237" s="41" t="s">
        <v>3270</v>
      </c>
      <c r="B1237" s="60" t="s">
        <v>7688</v>
      </c>
      <c r="D1237" s="18" t="s">
        <v>337</v>
      </c>
      <c r="E1237" s="79">
        <v>2.65</v>
      </c>
      <c r="F1237" s="194">
        <v>428.22523446435048</v>
      </c>
      <c r="G1237" s="32">
        <f t="shared" si="38"/>
        <v>42.822523446435049</v>
      </c>
      <c r="H1237" s="211">
        <f t="shared" si="39"/>
        <v>385.40271101791541</v>
      </c>
    </row>
    <row r="1238" spans="1:8" ht="12.6" customHeight="1">
      <c r="B1238" s="61"/>
      <c r="D1238" s="49" t="s">
        <v>6728</v>
      </c>
      <c r="F1238" s="194"/>
      <c r="G1238" s="32">
        <f t="shared" si="38"/>
        <v>0</v>
      </c>
      <c r="H1238" s="211">
        <f t="shared" si="39"/>
        <v>0</v>
      </c>
    </row>
    <row r="1239" spans="1:8" ht="12.6" customHeight="1">
      <c r="B1239" s="61"/>
      <c r="F1239" s="194"/>
      <c r="G1239" s="32">
        <f t="shared" si="38"/>
        <v>0</v>
      </c>
      <c r="H1239" s="211">
        <f t="shared" si="39"/>
        <v>0</v>
      </c>
    </row>
    <row r="1240" spans="1:8" ht="12.6" customHeight="1">
      <c r="A1240" s="41" t="s">
        <v>3271</v>
      </c>
      <c r="D1240" s="18" t="s">
        <v>455</v>
      </c>
      <c r="E1240" s="79">
        <v>0.25</v>
      </c>
      <c r="F1240" s="194">
        <v>199.94120730228741</v>
      </c>
      <c r="G1240" s="32">
        <f t="shared" si="38"/>
        <v>19.994120730228744</v>
      </c>
      <c r="H1240" s="211">
        <f t="shared" si="39"/>
        <v>179.94708657205865</v>
      </c>
    </row>
    <row r="1241" spans="1:8" ht="12.6" customHeight="1">
      <c r="F1241" s="194"/>
      <c r="G1241" s="32">
        <f t="shared" si="38"/>
        <v>0</v>
      </c>
      <c r="H1241" s="211">
        <f t="shared" si="39"/>
        <v>0</v>
      </c>
    </row>
    <row r="1242" spans="1:8" s="45" customFormat="1" ht="12.6" customHeight="1">
      <c r="A1242" s="41" t="s">
        <v>3272</v>
      </c>
      <c r="B1242" s="47" t="s">
        <v>183</v>
      </c>
      <c r="C1242" s="17"/>
      <c r="D1242" s="18" t="s">
        <v>184</v>
      </c>
      <c r="E1242" s="79">
        <v>1</v>
      </c>
      <c r="F1242" s="194">
        <v>68.3461928756047</v>
      </c>
      <c r="G1242" s="32">
        <f t="shared" si="38"/>
        <v>6.8346192875604705</v>
      </c>
      <c r="H1242" s="211">
        <f t="shared" si="39"/>
        <v>61.511573588044229</v>
      </c>
    </row>
    <row r="1243" spans="1:8" ht="12.6" customHeight="1">
      <c r="A1243" s="41" t="s">
        <v>3273</v>
      </c>
      <c r="B1243" s="47" t="s">
        <v>158</v>
      </c>
      <c r="D1243" s="18" t="s">
        <v>184</v>
      </c>
      <c r="E1243" s="79">
        <v>1</v>
      </c>
      <c r="F1243" s="194">
        <v>63.378675097678546</v>
      </c>
      <c r="G1243" s="32">
        <f t="shared" si="38"/>
        <v>6.3378675097678547</v>
      </c>
      <c r="H1243" s="211">
        <f t="shared" si="39"/>
        <v>57.040807587910692</v>
      </c>
    </row>
    <row r="1244" spans="1:8" ht="12.6" customHeight="1">
      <c r="A1244" s="41" t="s">
        <v>3274</v>
      </c>
      <c r="B1244" s="47" t="s">
        <v>183</v>
      </c>
      <c r="D1244" s="18" t="s">
        <v>6591</v>
      </c>
      <c r="E1244" s="79">
        <v>1</v>
      </c>
      <c r="F1244" s="194">
        <v>84.961683374185284</v>
      </c>
      <c r="G1244" s="32">
        <f t="shared" si="38"/>
        <v>8.4961683374185295</v>
      </c>
      <c r="H1244" s="211">
        <f t="shared" si="39"/>
        <v>76.46551503676676</v>
      </c>
    </row>
    <row r="1245" spans="1:8" ht="12.6" customHeight="1">
      <c r="A1245" s="41" t="s">
        <v>3275</v>
      </c>
      <c r="B1245" s="47" t="s">
        <v>158</v>
      </c>
      <c r="D1245" s="18" t="s">
        <v>6591</v>
      </c>
      <c r="E1245" s="79">
        <v>1</v>
      </c>
      <c r="F1245" s="194">
        <v>79.82287187977893</v>
      </c>
      <c r="G1245" s="32">
        <f t="shared" si="38"/>
        <v>7.9822871879778932</v>
      </c>
      <c r="H1245" s="211">
        <f t="shared" si="39"/>
        <v>71.840584691801041</v>
      </c>
    </row>
    <row r="1246" spans="1:8" ht="12.6" customHeight="1">
      <c r="A1246" s="41" t="s">
        <v>3276</v>
      </c>
      <c r="B1246" s="47" t="s">
        <v>183</v>
      </c>
      <c r="D1246" s="18" t="s">
        <v>6592</v>
      </c>
      <c r="E1246" s="79">
        <v>1</v>
      </c>
      <c r="F1246" s="194">
        <v>109.28865385183217</v>
      </c>
      <c r="G1246" s="32">
        <f t="shared" si="38"/>
        <v>10.928865385183217</v>
      </c>
      <c r="H1246" s="211">
        <f t="shared" si="39"/>
        <v>98.359788466648951</v>
      </c>
    </row>
    <row r="1247" spans="1:8" ht="12.6" customHeight="1">
      <c r="A1247" s="41" t="s">
        <v>3277</v>
      </c>
      <c r="B1247" s="47" t="s">
        <v>158</v>
      </c>
      <c r="D1247" s="18" t="s">
        <v>6592</v>
      </c>
      <c r="E1247" s="79">
        <v>1</v>
      </c>
      <c r="F1247" s="194">
        <v>104.6196765512001</v>
      </c>
      <c r="G1247" s="32">
        <f t="shared" si="38"/>
        <v>10.461967655120011</v>
      </c>
      <c r="H1247" s="211">
        <f t="shared" si="39"/>
        <v>94.157708896080095</v>
      </c>
    </row>
    <row r="1248" spans="1:8" ht="12.6" customHeight="1">
      <c r="F1248" s="194"/>
      <c r="G1248" s="32">
        <f t="shared" si="38"/>
        <v>0</v>
      </c>
      <c r="H1248" s="211">
        <f t="shared" si="39"/>
        <v>0</v>
      </c>
    </row>
    <row r="1249" spans="1:8" s="54" customFormat="1" ht="12.6" customHeight="1">
      <c r="A1249" s="41" t="s">
        <v>3278</v>
      </c>
      <c r="B1249" s="47" t="s">
        <v>187</v>
      </c>
      <c r="C1249" s="17"/>
      <c r="D1249" s="18" t="s">
        <v>189</v>
      </c>
      <c r="E1249" s="79" t="s">
        <v>188</v>
      </c>
      <c r="F1249" s="194">
        <v>24.543430318463546</v>
      </c>
      <c r="G1249" s="32">
        <f t="shared" si="38"/>
        <v>2.4543430318463546</v>
      </c>
      <c r="H1249" s="211">
        <f t="shared" si="39"/>
        <v>22.089087286617193</v>
      </c>
    </row>
    <row r="1250" spans="1:8" s="54" customFormat="1" ht="12.6" customHeight="1">
      <c r="A1250" s="44"/>
      <c r="B1250" s="47"/>
      <c r="C1250" s="17"/>
      <c r="D1250" s="18"/>
      <c r="E1250" s="79"/>
      <c r="F1250" s="194"/>
      <c r="G1250" s="32">
        <f t="shared" si="38"/>
        <v>0</v>
      </c>
      <c r="H1250" s="211">
        <f t="shared" si="39"/>
        <v>0</v>
      </c>
    </row>
    <row r="1251" spans="1:8" s="54" customFormat="1" ht="12.6" customHeight="1">
      <c r="A1251" s="41" t="s">
        <v>3279</v>
      </c>
      <c r="B1251" s="47" t="s">
        <v>190</v>
      </c>
      <c r="C1251" s="17"/>
      <c r="D1251" s="18" t="s">
        <v>320</v>
      </c>
      <c r="E1251" s="79">
        <v>6</v>
      </c>
      <c r="F1251" s="194">
        <v>166.47340664461615</v>
      </c>
      <c r="G1251" s="32">
        <f t="shared" si="38"/>
        <v>16.647340664461616</v>
      </c>
      <c r="H1251" s="211">
        <f t="shared" si="39"/>
        <v>149.82606598015454</v>
      </c>
    </row>
    <row r="1252" spans="1:8" s="54" customFormat="1" ht="12.6" customHeight="1">
      <c r="A1252" s="41" t="s">
        <v>3280</v>
      </c>
      <c r="B1252" s="47" t="s">
        <v>191</v>
      </c>
      <c r="C1252" s="17"/>
      <c r="D1252" s="18" t="s">
        <v>320</v>
      </c>
      <c r="E1252" s="79">
        <v>8</v>
      </c>
      <c r="F1252" s="194">
        <v>214.41633246894239</v>
      </c>
      <c r="G1252" s="32">
        <f t="shared" si="38"/>
        <v>21.441633246894241</v>
      </c>
      <c r="H1252" s="211">
        <f t="shared" si="39"/>
        <v>192.97469922204814</v>
      </c>
    </row>
    <row r="1253" spans="1:8" s="54" customFormat="1" ht="12.6" customHeight="1">
      <c r="A1253" s="41" t="s">
        <v>3281</v>
      </c>
      <c r="B1253" s="47" t="s">
        <v>192</v>
      </c>
      <c r="C1253" s="17"/>
      <c r="D1253" s="18" t="s">
        <v>320</v>
      </c>
      <c r="E1253" s="79">
        <v>11.5</v>
      </c>
      <c r="F1253" s="194">
        <v>282.52713114925825</v>
      </c>
      <c r="G1253" s="32">
        <f t="shared" si="38"/>
        <v>28.252713114925825</v>
      </c>
      <c r="H1253" s="211">
        <f t="shared" si="39"/>
        <v>254.27441803433243</v>
      </c>
    </row>
    <row r="1254" spans="1:8" s="54" customFormat="1" ht="12.6" customHeight="1">
      <c r="A1254" s="41" t="s">
        <v>3282</v>
      </c>
      <c r="B1254" s="47" t="s">
        <v>193</v>
      </c>
      <c r="C1254" s="17"/>
      <c r="D1254" s="18" t="s">
        <v>320</v>
      </c>
      <c r="E1254" s="79">
        <v>13.25</v>
      </c>
      <c r="F1254" s="194">
        <v>314.90187441808348</v>
      </c>
      <c r="G1254" s="32">
        <f t="shared" si="38"/>
        <v>31.490187441808349</v>
      </c>
      <c r="H1254" s="211">
        <f t="shared" si="39"/>
        <v>283.41168697627512</v>
      </c>
    </row>
    <row r="1255" spans="1:8" s="54" customFormat="1" ht="12.6" customHeight="1">
      <c r="A1255" s="41" t="s">
        <v>3283</v>
      </c>
      <c r="B1255" s="47" t="s">
        <v>194</v>
      </c>
      <c r="C1255" s="17"/>
      <c r="D1255" s="18" t="s">
        <v>320</v>
      </c>
      <c r="E1255" s="79">
        <v>15</v>
      </c>
      <c r="F1255" s="194">
        <v>354.17615313764247</v>
      </c>
      <c r="G1255" s="32">
        <f t="shared" si="38"/>
        <v>35.417615313764252</v>
      </c>
      <c r="H1255" s="211">
        <f t="shared" si="39"/>
        <v>318.75853782387821</v>
      </c>
    </row>
    <row r="1256" spans="1:8" s="54" customFormat="1" ht="12.6" customHeight="1">
      <c r="A1256" s="44"/>
      <c r="B1256" s="47"/>
      <c r="C1256" s="17"/>
      <c r="D1256" s="18"/>
      <c r="E1256" s="79"/>
      <c r="F1256" s="194" t="s">
        <v>350</v>
      </c>
      <c r="G1256" s="32" t="e">
        <f t="shared" si="38"/>
        <v>#VALUE!</v>
      </c>
      <c r="H1256" s="211" t="e">
        <f t="shared" si="39"/>
        <v>#VALUE!</v>
      </c>
    </row>
    <row r="1257" spans="1:8" s="54" customFormat="1" ht="12.6" customHeight="1">
      <c r="A1257" s="41" t="s">
        <v>3284</v>
      </c>
      <c r="B1257" s="47" t="s">
        <v>190</v>
      </c>
      <c r="C1257" s="17"/>
      <c r="D1257" s="18" t="s">
        <v>228</v>
      </c>
      <c r="E1257" s="79">
        <v>7</v>
      </c>
      <c r="F1257" s="194">
        <v>224.14644656613024</v>
      </c>
      <c r="G1257" s="32">
        <f t="shared" si="38"/>
        <v>22.414644656613024</v>
      </c>
      <c r="H1257" s="211">
        <f t="shared" si="39"/>
        <v>201.7318019095172</v>
      </c>
    </row>
    <row r="1258" spans="1:8" s="54" customFormat="1" ht="12.6" customHeight="1">
      <c r="A1258" s="41" t="s">
        <v>3285</v>
      </c>
      <c r="B1258" s="47" t="s">
        <v>191</v>
      </c>
      <c r="C1258" s="17"/>
      <c r="D1258" s="18" t="s">
        <v>228</v>
      </c>
      <c r="E1258" s="79">
        <v>10</v>
      </c>
      <c r="F1258" s="194">
        <v>272.79701705207015</v>
      </c>
      <c r="G1258" s="32">
        <f t="shared" si="38"/>
        <v>27.279701705207017</v>
      </c>
      <c r="H1258" s="211">
        <f t="shared" si="39"/>
        <v>245.51731534686314</v>
      </c>
    </row>
    <row r="1259" spans="1:8" s="54" customFormat="1" ht="12.6" customHeight="1">
      <c r="A1259" s="41" t="s">
        <v>3286</v>
      </c>
      <c r="B1259" s="47" t="s">
        <v>192</v>
      </c>
      <c r="C1259" s="17"/>
      <c r="D1259" s="18" t="s">
        <v>228</v>
      </c>
      <c r="E1259" s="79">
        <v>13</v>
      </c>
      <c r="F1259" s="194">
        <v>343.73839437884078</v>
      </c>
      <c r="G1259" s="32">
        <f t="shared" si="38"/>
        <v>34.373839437884079</v>
      </c>
      <c r="H1259" s="211">
        <f t="shared" si="39"/>
        <v>309.36455494095668</v>
      </c>
    </row>
    <row r="1260" spans="1:8" s="54" customFormat="1" ht="12.6" customHeight="1">
      <c r="A1260" s="41" t="s">
        <v>3287</v>
      </c>
      <c r="B1260" s="47" t="s">
        <v>193</v>
      </c>
      <c r="C1260" s="17"/>
      <c r="D1260" s="18" t="s">
        <v>228</v>
      </c>
      <c r="E1260" s="79">
        <v>15</v>
      </c>
      <c r="F1260" s="194">
        <v>392.03514253397378</v>
      </c>
      <c r="G1260" s="32">
        <f t="shared" si="38"/>
        <v>39.20351425339738</v>
      </c>
      <c r="H1260" s="211">
        <f t="shared" si="39"/>
        <v>352.83162828057641</v>
      </c>
    </row>
    <row r="1261" spans="1:8" s="54" customFormat="1" ht="12.6" customHeight="1">
      <c r="A1261" s="41" t="s">
        <v>3288</v>
      </c>
      <c r="B1261" s="47" t="s">
        <v>194</v>
      </c>
      <c r="C1261" s="17"/>
      <c r="D1261" s="18" t="s">
        <v>228</v>
      </c>
      <c r="E1261" s="79">
        <v>17</v>
      </c>
      <c r="F1261" s="194">
        <v>435.37837805781135</v>
      </c>
      <c r="G1261" s="32">
        <f t="shared" si="38"/>
        <v>43.537837805781137</v>
      </c>
      <c r="H1261" s="211">
        <f t="shared" si="39"/>
        <v>391.84054025203022</v>
      </c>
    </row>
    <row r="1262" spans="1:8" s="54" customFormat="1" ht="12.6" customHeight="1">
      <c r="A1262" s="44"/>
      <c r="B1262" s="47"/>
      <c r="C1262" s="17"/>
      <c r="D1262" s="18"/>
      <c r="E1262" s="79"/>
      <c r="F1262" s="194" t="s">
        <v>350</v>
      </c>
      <c r="G1262" s="32" t="e">
        <f t="shared" si="38"/>
        <v>#VALUE!</v>
      </c>
      <c r="H1262" s="211" t="e">
        <f t="shared" si="39"/>
        <v>#VALUE!</v>
      </c>
    </row>
    <row r="1263" spans="1:8" ht="12.6" customHeight="1">
      <c r="A1263" s="41" t="s">
        <v>3289</v>
      </c>
      <c r="B1263" s="47" t="s">
        <v>348</v>
      </c>
      <c r="D1263" s="18" t="s">
        <v>195</v>
      </c>
      <c r="E1263" s="79">
        <v>4.95</v>
      </c>
      <c r="F1263" s="194">
        <v>80.436452304208245</v>
      </c>
      <c r="G1263" s="32">
        <f t="shared" si="38"/>
        <v>8.0436452304208252</v>
      </c>
      <c r="H1263" s="211">
        <f t="shared" si="39"/>
        <v>72.392807073787424</v>
      </c>
    </row>
    <row r="1264" spans="1:8" ht="12.6" customHeight="1">
      <c r="A1264" s="41" t="s">
        <v>3290</v>
      </c>
      <c r="B1264" s="47" t="s">
        <v>349</v>
      </c>
      <c r="D1264" s="18" t="s">
        <v>195</v>
      </c>
      <c r="E1264" s="79">
        <v>8</v>
      </c>
      <c r="F1264" s="194">
        <v>101.8861729186638</v>
      </c>
      <c r="G1264" s="32">
        <f t="shared" si="38"/>
        <v>10.188617291866381</v>
      </c>
      <c r="H1264" s="211">
        <f t="shared" si="39"/>
        <v>91.697555626797424</v>
      </c>
    </row>
    <row r="1265" spans="1:8" ht="12.6" customHeight="1">
      <c r="A1265" s="41" t="s">
        <v>3291</v>
      </c>
      <c r="B1265" s="47" t="s">
        <v>0</v>
      </c>
      <c r="D1265" s="18" t="s">
        <v>195</v>
      </c>
      <c r="E1265" s="79">
        <v>13</v>
      </c>
      <c r="F1265" s="194">
        <v>142.51064377937502</v>
      </c>
      <c r="G1265" s="32">
        <f t="shared" si="38"/>
        <v>14.251064377937503</v>
      </c>
      <c r="H1265" s="211">
        <f t="shared" si="39"/>
        <v>128.25957940143752</v>
      </c>
    </row>
    <row r="1266" spans="1:8" ht="12.6" customHeight="1">
      <c r="A1266" s="41"/>
      <c r="F1266" s="194" t="s">
        <v>350</v>
      </c>
      <c r="G1266" s="32" t="e">
        <f t="shared" si="38"/>
        <v>#VALUE!</v>
      </c>
      <c r="H1266" s="211" t="e">
        <f t="shared" si="39"/>
        <v>#VALUE!</v>
      </c>
    </row>
    <row r="1267" spans="1:8" ht="12.6" customHeight="1">
      <c r="A1267" s="41" t="s">
        <v>1768</v>
      </c>
      <c r="B1267" s="47" t="s">
        <v>348</v>
      </c>
      <c r="D1267" s="18" t="s">
        <v>7481</v>
      </c>
      <c r="E1267" s="79" t="s">
        <v>39</v>
      </c>
      <c r="F1267" s="194">
        <v>59.033832000000004</v>
      </c>
      <c r="G1267" s="32">
        <f t="shared" si="38"/>
        <v>5.9033832000000004</v>
      </c>
      <c r="H1267" s="211">
        <f t="shared" si="39"/>
        <v>53.130448800000003</v>
      </c>
    </row>
    <row r="1268" spans="1:8" ht="12.6" customHeight="1">
      <c r="A1268" s="41" t="s">
        <v>1772</v>
      </c>
      <c r="B1268" s="47" t="s">
        <v>349</v>
      </c>
      <c r="D1268" s="18" t="s">
        <v>7481</v>
      </c>
      <c r="E1268" s="79" t="s">
        <v>39</v>
      </c>
      <c r="F1268" s="194">
        <v>71.245512000000005</v>
      </c>
      <c r="G1268" s="32">
        <f t="shared" si="38"/>
        <v>7.1245512000000009</v>
      </c>
      <c r="H1268" s="211">
        <f t="shared" si="39"/>
        <v>64.120960800000006</v>
      </c>
    </row>
    <row r="1269" spans="1:8" ht="12.6" customHeight="1">
      <c r="A1269" s="41" t="s">
        <v>1775</v>
      </c>
      <c r="B1269" s="47" t="s">
        <v>0</v>
      </c>
      <c r="D1269" s="18" t="s">
        <v>7481</v>
      </c>
      <c r="E1269" s="79" t="s">
        <v>39</v>
      </c>
      <c r="F1269" s="194">
        <v>85.503184000000005</v>
      </c>
      <c r="G1269" s="32">
        <f t="shared" si="38"/>
        <v>8.5503184000000001</v>
      </c>
      <c r="H1269" s="211">
        <f t="shared" si="39"/>
        <v>76.95286560000001</v>
      </c>
    </row>
    <row r="1270" spans="1:8" ht="12.6" customHeight="1">
      <c r="A1270" s="41"/>
      <c r="F1270" s="194"/>
      <c r="G1270" s="32">
        <f t="shared" si="38"/>
        <v>0</v>
      </c>
      <c r="H1270" s="211">
        <f t="shared" si="39"/>
        <v>0</v>
      </c>
    </row>
    <row r="1271" spans="1:8" ht="12.6" customHeight="1">
      <c r="A1271" s="41" t="s">
        <v>7482</v>
      </c>
      <c r="B1271" s="47" t="s">
        <v>348</v>
      </c>
      <c r="D1271" s="18" t="s">
        <v>7485</v>
      </c>
      <c r="E1271" s="79">
        <v>5</v>
      </c>
      <c r="F1271" s="194">
        <v>97.884800000000013</v>
      </c>
      <c r="G1271" s="32">
        <f t="shared" si="38"/>
        <v>9.7884800000000016</v>
      </c>
      <c r="H1271" s="211">
        <f t="shared" si="39"/>
        <v>88.096320000000006</v>
      </c>
    </row>
    <row r="1272" spans="1:8" ht="12.6" customHeight="1">
      <c r="A1272" s="41" t="s">
        <v>7483</v>
      </c>
      <c r="B1272" s="47" t="s">
        <v>349</v>
      </c>
      <c r="D1272" s="18" t="s">
        <v>7485</v>
      </c>
      <c r="E1272" s="79">
        <v>8</v>
      </c>
      <c r="F1272" s="194">
        <v>136.2816</v>
      </c>
      <c r="G1272" s="32">
        <f t="shared" si="38"/>
        <v>13.628160000000001</v>
      </c>
      <c r="H1272" s="211">
        <f t="shared" si="39"/>
        <v>122.65343999999999</v>
      </c>
    </row>
    <row r="1273" spans="1:8" ht="12.6" customHeight="1">
      <c r="A1273" s="41" t="s">
        <v>7484</v>
      </c>
      <c r="B1273" s="47" t="s">
        <v>0</v>
      </c>
      <c r="D1273" s="18" t="s">
        <v>7485</v>
      </c>
      <c r="E1273" s="79">
        <v>13</v>
      </c>
      <c r="F1273" s="194">
        <v>197.93279999999999</v>
      </c>
      <c r="G1273" s="32">
        <f t="shared" si="38"/>
        <v>19.793279999999999</v>
      </c>
      <c r="H1273" s="211">
        <f t="shared" si="39"/>
        <v>178.13951999999998</v>
      </c>
    </row>
    <row r="1274" spans="1:8" ht="12.6" customHeight="1">
      <c r="A1274" s="41"/>
      <c r="F1274" s="194" t="s">
        <v>350</v>
      </c>
      <c r="G1274" s="32" t="e">
        <f t="shared" si="38"/>
        <v>#VALUE!</v>
      </c>
      <c r="H1274" s="211" t="e">
        <f t="shared" si="39"/>
        <v>#VALUE!</v>
      </c>
    </row>
    <row r="1275" spans="1:8" ht="12.6" customHeight="1">
      <c r="A1275" s="41" t="s">
        <v>7487</v>
      </c>
      <c r="B1275" s="47" t="s">
        <v>348</v>
      </c>
      <c r="D1275" s="18" t="s">
        <v>7486</v>
      </c>
      <c r="E1275" s="79" t="s">
        <v>39</v>
      </c>
      <c r="F1275" s="194">
        <v>77.864800000000002</v>
      </c>
      <c r="G1275" s="32">
        <f t="shared" si="38"/>
        <v>7.786480000000001</v>
      </c>
      <c r="H1275" s="211">
        <f t="shared" si="39"/>
        <v>70.078320000000005</v>
      </c>
    </row>
    <row r="1276" spans="1:8" ht="12.6" customHeight="1">
      <c r="A1276" s="41" t="s">
        <v>7488</v>
      </c>
      <c r="B1276" s="47" t="s">
        <v>349</v>
      </c>
      <c r="D1276" s="18" t="s">
        <v>7486</v>
      </c>
      <c r="E1276" s="79" t="s">
        <v>39</v>
      </c>
      <c r="F1276" s="194">
        <v>107.56720000000001</v>
      </c>
      <c r="G1276" s="32">
        <f t="shared" si="38"/>
        <v>10.756720000000001</v>
      </c>
      <c r="H1276" s="211">
        <f t="shared" si="39"/>
        <v>96.810480000000013</v>
      </c>
    </row>
    <row r="1277" spans="1:8" ht="12.6" customHeight="1">
      <c r="A1277" s="41" t="s">
        <v>7489</v>
      </c>
      <c r="B1277" s="47" t="s">
        <v>0</v>
      </c>
      <c r="D1277" s="18" t="s">
        <v>7486</v>
      </c>
      <c r="E1277" s="79" t="s">
        <v>39</v>
      </c>
      <c r="F1277" s="194">
        <v>142.07440000000003</v>
      </c>
      <c r="G1277" s="32">
        <f t="shared" si="38"/>
        <v>14.207440000000004</v>
      </c>
      <c r="H1277" s="211">
        <f t="shared" si="39"/>
        <v>127.86696000000002</v>
      </c>
    </row>
    <row r="1278" spans="1:8" ht="12.6" customHeight="1">
      <c r="F1278" s="194"/>
      <c r="G1278" s="32">
        <f t="shared" si="38"/>
        <v>0</v>
      </c>
      <c r="H1278" s="211">
        <f t="shared" si="39"/>
        <v>0</v>
      </c>
    </row>
    <row r="1279" spans="1:8" ht="12.6" customHeight="1">
      <c r="A1279" s="41" t="s">
        <v>3292</v>
      </c>
      <c r="B1279" s="47" t="s">
        <v>283</v>
      </c>
      <c r="D1279" s="18" t="s">
        <v>7229</v>
      </c>
      <c r="E1279" s="79">
        <v>136.5</v>
      </c>
      <c r="F1279" s="194">
        <v>1134.8222661856257</v>
      </c>
      <c r="G1279" s="32">
        <f t="shared" si="38"/>
        <v>113.48222661856258</v>
      </c>
      <c r="H1279" s="211">
        <f t="shared" si="39"/>
        <v>1021.3400395670632</v>
      </c>
    </row>
    <row r="1280" spans="1:8" ht="12.6" customHeight="1">
      <c r="A1280" s="41" t="s">
        <v>3293</v>
      </c>
      <c r="B1280" s="47" t="s">
        <v>286</v>
      </c>
      <c r="D1280" s="18" t="s">
        <v>7229</v>
      </c>
      <c r="E1280" s="79">
        <v>138</v>
      </c>
      <c r="F1280" s="194">
        <v>1167.8140388428515</v>
      </c>
      <c r="G1280" s="32">
        <f t="shared" si="38"/>
        <v>116.78140388428515</v>
      </c>
      <c r="H1280" s="211">
        <f t="shared" si="39"/>
        <v>1051.0326349585664</v>
      </c>
    </row>
    <row r="1281" spans="1:8" ht="12.6" customHeight="1">
      <c r="A1281" s="41" t="s">
        <v>3294</v>
      </c>
      <c r="B1281" s="47" t="s">
        <v>322</v>
      </c>
      <c r="D1281" s="18" t="s">
        <v>7229</v>
      </c>
      <c r="E1281" s="79">
        <v>140</v>
      </c>
      <c r="F1281" s="194">
        <v>1195.4387288668445</v>
      </c>
      <c r="G1281" s="32">
        <f t="shared" si="38"/>
        <v>119.54387288668445</v>
      </c>
      <c r="H1281" s="211">
        <f t="shared" si="39"/>
        <v>1075.8948559801599</v>
      </c>
    </row>
    <row r="1282" spans="1:8" ht="12.6" customHeight="1">
      <c r="A1282" s="41" t="s">
        <v>3295</v>
      </c>
      <c r="B1282" s="47" t="s">
        <v>287</v>
      </c>
      <c r="D1282" s="18" t="s">
        <v>7230</v>
      </c>
      <c r="E1282" s="79">
        <v>147</v>
      </c>
      <c r="F1282" s="194">
        <v>1216.1177825419477</v>
      </c>
      <c r="G1282" s="32">
        <f t="shared" si="38"/>
        <v>121.61177825419477</v>
      </c>
      <c r="H1282" s="211">
        <f t="shared" si="39"/>
        <v>1094.5060042877528</v>
      </c>
    </row>
    <row r="1283" spans="1:8" ht="12.6" customHeight="1">
      <c r="A1283" s="41" t="s">
        <v>4039</v>
      </c>
      <c r="B1283" s="47" t="s">
        <v>288</v>
      </c>
      <c r="D1283" s="18" t="s">
        <v>7230</v>
      </c>
      <c r="E1283" s="79">
        <v>150</v>
      </c>
      <c r="F1283" s="194">
        <v>1326.7743980094845</v>
      </c>
      <c r="G1283" s="32">
        <f t="shared" ref="G1283:G1346" si="40">F1283*0.1</f>
        <v>132.67743980094846</v>
      </c>
      <c r="H1283" s="211">
        <f t="shared" ref="H1283:H1346" si="41">F1283-G1283</f>
        <v>1194.0969582085361</v>
      </c>
    </row>
    <row r="1284" spans="1:8" s="45" customFormat="1" ht="12.6" customHeight="1">
      <c r="A1284" s="41" t="s">
        <v>3296</v>
      </c>
      <c r="B1284" s="47" t="s">
        <v>409</v>
      </c>
      <c r="C1284" s="17"/>
      <c r="D1284" s="18" t="s">
        <v>7230</v>
      </c>
      <c r="E1284" s="79">
        <v>148.5</v>
      </c>
      <c r="F1284" s="194">
        <v>1305.588301329248</v>
      </c>
      <c r="G1284" s="32">
        <f t="shared" si="40"/>
        <v>130.55883013292481</v>
      </c>
      <c r="H1284" s="211">
        <f t="shared" si="41"/>
        <v>1175.0294711963231</v>
      </c>
    </row>
    <row r="1285" spans="1:8" s="45" customFormat="1" ht="12.6" customHeight="1">
      <c r="A1285" s="41"/>
      <c r="B1285" s="47"/>
      <c r="C1285" s="17"/>
      <c r="D1285" s="18"/>
      <c r="E1285" s="79"/>
      <c r="F1285" s="194"/>
      <c r="G1285" s="32">
        <f t="shared" si="40"/>
        <v>0</v>
      </c>
      <c r="H1285" s="211">
        <f t="shared" si="41"/>
        <v>0</v>
      </c>
    </row>
    <row r="1286" spans="1:8" s="45" customFormat="1" ht="12.6" customHeight="1">
      <c r="A1286" s="41" t="s">
        <v>5402</v>
      </c>
      <c r="B1286" s="47" t="s">
        <v>283</v>
      </c>
      <c r="C1286" s="17"/>
      <c r="D1286" s="18" t="s">
        <v>6322</v>
      </c>
      <c r="E1286" s="79" t="s">
        <v>39</v>
      </c>
      <c r="F1286" s="194">
        <v>1405.6592078971003</v>
      </c>
      <c r="G1286" s="32">
        <f t="shared" si="40"/>
        <v>140.56592078971002</v>
      </c>
      <c r="H1286" s="211">
        <f t="shared" si="41"/>
        <v>1265.0932871073903</v>
      </c>
    </row>
    <row r="1287" spans="1:8" s="45" customFormat="1" ht="12.6" customHeight="1">
      <c r="A1287" s="41" t="s">
        <v>5403</v>
      </c>
      <c r="B1287" s="47" t="s">
        <v>286</v>
      </c>
      <c r="C1287" s="17"/>
      <c r="D1287" s="18" t="s">
        <v>6315</v>
      </c>
      <c r="E1287" s="79" t="s">
        <v>39</v>
      </c>
      <c r="F1287" s="194">
        <v>1437.6911886297003</v>
      </c>
      <c r="G1287" s="32">
        <f t="shared" si="40"/>
        <v>143.76911886297003</v>
      </c>
      <c r="H1287" s="211">
        <f t="shared" si="41"/>
        <v>1293.9220697667301</v>
      </c>
    </row>
    <row r="1288" spans="1:8" s="45" customFormat="1" ht="12.6" customHeight="1">
      <c r="A1288" s="41" t="s">
        <v>5404</v>
      </c>
      <c r="B1288" s="47" t="s">
        <v>322</v>
      </c>
      <c r="C1288" s="17"/>
      <c r="D1288" s="18" t="s">
        <v>6316</v>
      </c>
      <c r="E1288" s="79" t="s">
        <v>39</v>
      </c>
      <c r="F1288" s="194">
        <v>1464.5120635720002</v>
      </c>
      <c r="G1288" s="32">
        <f t="shared" si="40"/>
        <v>146.45120635720002</v>
      </c>
      <c r="H1288" s="211">
        <f t="shared" si="41"/>
        <v>1318.0608572148003</v>
      </c>
    </row>
    <row r="1289" spans="1:8" s="45" customFormat="1" ht="12.6" customHeight="1">
      <c r="A1289" s="41" t="s">
        <v>5405</v>
      </c>
      <c r="B1289" s="47" t="s">
        <v>287</v>
      </c>
      <c r="C1289" s="17"/>
      <c r="D1289" s="18" t="s">
        <v>6317</v>
      </c>
      <c r="E1289" s="79" t="s">
        <v>39</v>
      </c>
      <c r="F1289" s="194">
        <v>1484.5798856543001</v>
      </c>
      <c r="G1289" s="32">
        <f t="shared" si="40"/>
        <v>148.45798856543001</v>
      </c>
      <c r="H1289" s="211">
        <f t="shared" si="41"/>
        <v>1336.1218970888701</v>
      </c>
    </row>
    <row r="1290" spans="1:8" s="45" customFormat="1" ht="12.6" customHeight="1">
      <c r="A1290" s="41" t="s">
        <v>5406</v>
      </c>
      <c r="B1290" s="47" t="s">
        <v>288</v>
      </c>
      <c r="C1290" s="17"/>
      <c r="D1290" s="18" t="s">
        <v>6318</v>
      </c>
      <c r="E1290" s="79" t="s">
        <v>39</v>
      </c>
      <c r="F1290" s="194">
        <v>1592.0209566569001</v>
      </c>
      <c r="G1290" s="32">
        <f t="shared" si="40"/>
        <v>159.20209566569002</v>
      </c>
      <c r="H1290" s="211">
        <f t="shared" si="41"/>
        <v>1432.8188609912102</v>
      </c>
    </row>
    <row r="1291" spans="1:8" s="45" customFormat="1" ht="12.6" customHeight="1">
      <c r="A1291" s="41" t="s">
        <v>5407</v>
      </c>
      <c r="B1291" s="47" t="s">
        <v>409</v>
      </c>
      <c r="C1291" s="17"/>
      <c r="D1291" s="18" t="s">
        <v>6319</v>
      </c>
      <c r="E1291" s="79" t="s">
        <v>39</v>
      </c>
      <c r="F1291" s="194">
        <v>1571.4466556101002</v>
      </c>
      <c r="G1291" s="32">
        <f t="shared" si="40"/>
        <v>157.14466556101002</v>
      </c>
      <c r="H1291" s="211">
        <f t="shared" si="41"/>
        <v>1414.3019900490901</v>
      </c>
    </row>
    <row r="1292" spans="1:8" s="45" customFormat="1" ht="12.6" customHeight="1">
      <c r="A1292" s="41"/>
      <c r="B1292" s="47"/>
      <c r="C1292" s="17"/>
      <c r="D1292" s="18"/>
      <c r="E1292" s="79"/>
      <c r="F1292" s="194" t="s">
        <v>350</v>
      </c>
      <c r="G1292" s="32" t="e">
        <f t="shared" si="40"/>
        <v>#VALUE!</v>
      </c>
      <c r="H1292" s="211" t="e">
        <f t="shared" si="41"/>
        <v>#VALUE!</v>
      </c>
    </row>
    <row r="1293" spans="1:8" s="45" customFormat="1" ht="12.6" customHeight="1">
      <c r="A1293" s="41" t="s">
        <v>5416</v>
      </c>
      <c r="B1293" s="47"/>
      <c r="C1293" s="17"/>
      <c r="D1293" s="18" t="s">
        <v>6323</v>
      </c>
      <c r="E1293" s="79" t="s">
        <v>39</v>
      </c>
      <c r="F1293" s="194">
        <v>483.96878830000009</v>
      </c>
      <c r="G1293" s="32">
        <f t="shared" si="40"/>
        <v>48.396878830000013</v>
      </c>
      <c r="H1293" s="211">
        <f t="shared" si="41"/>
        <v>435.57190947000009</v>
      </c>
    </row>
    <row r="1294" spans="1:8" s="45" customFormat="1" ht="12.6" customHeight="1">
      <c r="A1294" s="41"/>
      <c r="B1294" s="47"/>
      <c r="C1294" s="17"/>
      <c r="D1294" s="18"/>
      <c r="E1294" s="79"/>
      <c r="F1294" s="194"/>
      <c r="G1294" s="32">
        <f t="shared" si="40"/>
        <v>0</v>
      </c>
      <c r="H1294" s="211">
        <f t="shared" si="41"/>
        <v>0</v>
      </c>
    </row>
    <row r="1295" spans="1:8" ht="12.6" customHeight="1">
      <c r="A1295" s="41" t="s">
        <v>3297</v>
      </c>
      <c r="B1295" s="47" t="s">
        <v>283</v>
      </c>
      <c r="D1295" s="18" t="s">
        <v>7231</v>
      </c>
      <c r="E1295" s="79">
        <v>145</v>
      </c>
      <c r="F1295" s="194">
        <v>1099.936229069612</v>
      </c>
      <c r="G1295" s="32">
        <f t="shared" si="40"/>
        <v>109.99362290696121</v>
      </c>
      <c r="H1295" s="211">
        <f t="shared" si="41"/>
        <v>989.94260616265069</v>
      </c>
    </row>
    <row r="1296" spans="1:8" ht="12.6" customHeight="1">
      <c r="A1296" s="41" t="s">
        <v>3298</v>
      </c>
      <c r="B1296" s="47" t="s">
        <v>286</v>
      </c>
      <c r="D1296" s="18" t="s">
        <v>7231</v>
      </c>
      <c r="E1296" s="79">
        <v>145</v>
      </c>
      <c r="F1296" s="194">
        <v>1133.8751339562318</v>
      </c>
      <c r="G1296" s="32">
        <f t="shared" si="40"/>
        <v>113.38751339562319</v>
      </c>
      <c r="H1296" s="211">
        <f t="shared" si="41"/>
        <v>1020.4876205606087</v>
      </c>
    </row>
    <row r="1297" spans="1:8" ht="12.6" customHeight="1">
      <c r="A1297" s="41" t="s">
        <v>3299</v>
      </c>
      <c r="B1297" s="47" t="s">
        <v>287</v>
      </c>
      <c r="D1297" s="18" t="s">
        <v>7231</v>
      </c>
      <c r="E1297" s="79">
        <v>145</v>
      </c>
      <c r="F1297" s="194">
        <v>1181.2317454259342</v>
      </c>
      <c r="G1297" s="32">
        <f t="shared" si="40"/>
        <v>118.12317454259342</v>
      </c>
      <c r="H1297" s="211">
        <f t="shared" si="41"/>
        <v>1063.1085708833407</v>
      </c>
    </row>
    <row r="1298" spans="1:8" ht="12.6" customHeight="1">
      <c r="A1298" s="41" t="s">
        <v>3300</v>
      </c>
      <c r="B1298" s="47" t="s">
        <v>288</v>
      </c>
      <c r="D1298" s="18" t="s">
        <v>7231</v>
      </c>
      <c r="E1298" s="79">
        <v>145</v>
      </c>
      <c r="F1298" s="194">
        <v>1291.8978803068849</v>
      </c>
      <c r="G1298" s="32">
        <f t="shared" si="40"/>
        <v>129.1897880306885</v>
      </c>
      <c r="H1298" s="211">
        <f t="shared" si="41"/>
        <v>1162.7080922761963</v>
      </c>
    </row>
    <row r="1299" spans="1:8" ht="12.6" customHeight="1">
      <c r="A1299" s="62"/>
      <c r="B1299" s="63"/>
      <c r="C1299" s="26"/>
      <c r="D1299" s="49"/>
      <c r="E1299" s="74"/>
      <c r="F1299" s="194"/>
      <c r="G1299" s="32">
        <f t="shared" si="40"/>
        <v>0</v>
      </c>
      <c r="H1299" s="211">
        <f t="shared" si="41"/>
        <v>0</v>
      </c>
    </row>
    <row r="1300" spans="1:8" ht="12.6" customHeight="1">
      <c r="A1300" s="41" t="s">
        <v>3301</v>
      </c>
      <c r="B1300" s="50" t="s">
        <v>283</v>
      </c>
      <c r="C1300" s="22"/>
      <c r="D1300" s="51" t="s">
        <v>7232</v>
      </c>
      <c r="E1300" s="161">
        <v>155</v>
      </c>
      <c r="F1300" s="194">
        <v>2818.946167834366</v>
      </c>
      <c r="G1300" s="32">
        <f t="shared" si="40"/>
        <v>281.89461678343662</v>
      </c>
      <c r="H1300" s="211">
        <f t="shared" si="41"/>
        <v>2537.0515510509294</v>
      </c>
    </row>
    <row r="1301" spans="1:8" ht="12.6" customHeight="1">
      <c r="A1301" s="41" t="s">
        <v>3302</v>
      </c>
      <c r="B1301" s="50" t="s">
        <v>286</v>
      </c>
      <c r="C1301" s="22"/>
      <c r="D1301" s="51" t="s">
        <v>7232</v>
      </c>
      <c r="E1301" s="161">
        <v>156</v>
      </c>
      <c r="F1301" s="194">
        <v>2818.946167834366</v>
      </c>
      <c r="G1301" s="32">
        <f t="shared" si="40"/>
        <v>281.89461678343662</v>
      </c>
      <c r="H1301" s="211">
        <f t="shared" si="41"/>
        <v>2537.0515510509294</v>
      </c>
    </row>
    <row r="1302" spans="1:8" ht="12.6" customHeight="1">
      <c r="A1302" s="41" t="s">
        <v>3303</v>
      </c>
      <c r="B1302" s="50" t="s">
        <v>322</v>
      </c>
      <c r="C1302" s="22"/>
      <c r="D1302" s="51" t="s">
        <v>7232</v>
      </c>
      <c r="E1302" s="161">
        <v>157</v>
      </c>
      <c r="F1302" s="194">
        <v>3142.4098817347535</v>
      </c>
      <c r="G1302" s="32">
        <f t="shared" si="40"/>
        <v>314.24098817347539</v>
      </c>
      <c r="H1302" s="211">
        <f t="shared" si="41"/>
        <v>2828.1688935612783</v>
      </c>
    </row>
    <row r="1303" spans="1:8" ht="12.6" customHeight="1">
      <c r="A1303" s="41" t="s">
        <v>3304</v>
      </c>
      <c r="B1303" s="50" t="s">
        <v>287</v>
      </c>
      <c r="C1303" s="22"/>
      <c r="D1303" s="51" t="s">
        <v>7232</v>
      </c>
      <c r="E1303" s="161">
        <v>159</v>
      </c>
      <c r="F1303" s="194">
        <v>3206.5679737480536</v>
      </c>
      <c r="G1303" s="32">
        <f t="shared" si="40"/>
        <v>320.65679737480536</v>
      </c>
      <c r="H1303" s="211">
        <f t="shared" si="41"/>
        <v>2885.9111763732481</v>
      </c>
    </row>
    <row r="1304" spans="1:8" ht="12.6" customHeight="1">
      <c r="A1304" s="41" t="s">
        <v>3305</v>
      </c>
      <c r="B1304" s="50" t="s">
        <v>288</v>
      </c>
      <c r="C1304" s="22"/>
      <c r="D1304" s="51" t="s">
        <v>7232</v>
      </c>
      <c r="E1304" s="161">
        <v>160</v>
      </c>
      <c r="F1304" s="194">
        <v>3304.1417386849475</v>
      </c>
      <c r="G1304" s="32">
        <f t="shared" si="40"/>
        <v>330.4141738684948</v>
      </c>
      <c r="H1304" s="211">
        <f t="shared" si="41"/>
        <v>2973.7275648164527</v>
      </c>
    </row>
    <row r="1305" spans="1:8" ht="12.6" customHeight="1">
      <c r="A1305" s="41" t="s">
        <v>6382</v>
      </c>
      <c r="B1305" s="50" t="s">
        <v>6383</v>
      </c>
      <c r="C1305" s="22"/>
      <c r="D1305" s="51" t="s">
        <v>7232</v>
      </c>
      <c r="E1305" s="161">
        <v>160</v>
      </c>
      <c r="F1305" s="194">
        <v>3256.3264600000002</v>
      </c>
      <c r="G1305" s="32">
        <f t="shared" si="40"/>
        <v>325.63264600000002</v>
      </c>
      <c r="H1305" s="211">
        <f t="shared" si="41"/>
        <v>2930.6938140000002</v>
      </c>
    </row>
    <row r="1306" spans="1:8" ht="12.6" customHeight="1">
      <c r="A1306" s="41"/>
      <c r="B1306" s="50"/>
      <c r="C1306" s="22"/>
      <c r="D1306" s="51"/>
      <c r="E1306" s="161"/>
      <c r="F1306" s="194"/>
      <c r="G1306" s="32">
        <f t="shared" si="40"/>
        <v>0</v>
      </c>
      <c r="H1306" s="211">
        <f t="shared" si="41"/>
        <v>0</v>
      </c>
    </row>
    <row r="1307" spans="1:8" ht="12.6" customHeight="1">
      <c r="A1307" s="41" t="s">
        <v>6359</v>
      </c>
      <c r="B1307" s="50" t="s">
        <v>283</v>
      </c>
      <c r="C1307" s="22"/>
      <c r="D1307" s="51" t="s">
        <v>7233</v>
      </c>
      <c r="E1307" s="161">
        <v>155</v>
      </c>
      <c r="F1307" s="194">
        <v>2455.8602234200002</v>
      </c>
      <c r="G1307" s="32">
        <f t="shared" si="40"/>
        <v>245.58602234200004</v>
      </c>
      <c r="H1307" s="211">
        <f t="shared" si="41"/>
        <v>2210.2742010780003</v>
      </c>
    </row>
    <row r="1308" spans="1:8" ht="12.6" customHeight="1">
      <c r="A1308" s="41" t="s">
        <v>6360</v>
      </c>
      <c r="B1308" s="50" t="s">
        <v>286</v>
      </c>
      <c r="C1308" s="22"/>
      <c r="D1308" s="51" t="s">
        <v>7233</v>
      </c>
      <c r="E1308" s="161">
        <v>156</v>
      </c>
      <c r="F1308" s="194">
        <v>2455.8602234200002</v>
      </c>
      <c r="G1308" s="32">
        <f t="shared" si="40"/>
        <v>245.58602234200004</v>
      </c>
      <c r="H1308" s="211">
        <f t="shared" si="41"/>
        <v>2210.2742010780003</v>
      </c>
    </row>
    <row r="1309" spans="1:8" ht="12.6" customHeight="1">
      <c r="A1309" s="41" t="s">
        <v>6361</v>
      </c>
      <c r="B1309" s="50" t="s">
        <v>322</v>
      </c>
      <c r="C1309" s="22"/>
      <c r="D1309" s="51" t="s">
        <v>7233</v>
      </c>
      <c r="E1309" s="161">
        <v>157</v>
      </c>
      <c r="F1309" s="194">
        <v>2769.87718141</v>
      </c>
      <c r="G1309" s="32">
        <f t="shared" si="40"/>
        <v>276.98771814100002</v>
      </c>
      <c r="H1309" s="211">
        <f t="shared" si="41"/>
        <v>2492.8894632689999</v>
      </c>
    </row>
    <row r="1310" spans="1:8" ht="12.6" customHeight="1">
      <c r="A1310" s="41" t="s">
        <v>6362</v>
      </c>
      <c r="B1310" s="50" t="s">
        <v>287</v>
      </c>
      <c r="C1310" s="22"/>
      <c r="D1310" s="51" t="s">
        <v>7233</v>
      </c>
      <c r="E1310" s="161">
        <v>159</v>
      </c>
      <c r="F1310" s="194">
        <v>2832.9056747700006</v>
      </c>
      <c r="G1310" s="32">
        <f t="shared" si="40"/>
        <v>283.29056747700008</v>
      </c>
      <c r="H1310" s="211">
        <f t="shared" si="41"/>
        <v>2549.6151072930006</v>
      </c>
    </row>
    <row r="1311" spans="1:8" ht="12.6" customHeight="1">
      <c r="A1311" s="41" t="s">
        <v>6363</v>
      </c>
      <c r="B1311" s="50" t="s">
        <v>288</v>
      </c>
      <c r="C1311" s="22"/>
      <c r="D1311" s="51" t="s">
        <v>7233</v>
      </c>
      <c r="E1311" s="161">
        <v>160</v>
      </c>
      <c r="F1311" s="194">
        <v>2927.4484148100005</v>
      </c>
      <c r="G1311" s="32">
        <f t="shared" si="40"/>
        <v>292.74484148100004</v>
      </c>
      <c r="H1311" s="211">
        <f t="shared" si="41"/>
        <v>2634.7035733290004</v>
      </c>
    </row>
    <row r="1312" spans="1:8" ht="12.6" customHeight="1">
      <c r="A1312" s="41"/>
      <c r="B1312" s="50"/>
      <c r="C1312" s="22"/>
      <c r="D1312" s="51"/>
      <c r="E1312" s="161"/>
      <c r="F1312" s="194"/>
      <c r="G1312" s="32">
        <f t="shared" si="40"/>
        <v>0</v>
      </c>
      <c r="H1312" s="211">
        <f t="shared" si="41"/>
        <v>0</v>
      </c>
    </row>
    <row r="1313" spans="1:8" ht="12.6" customHeight="1">
      <c r="A1313" s="41" t="s">
        <v>5408</v>
      </c>
      <c r="B1313" s="50" t="s">
        <v>283</v>
      </c>
      <c r="C1313" s="22"/>
      <c r="D1313" s="51" t="s">
        <v>6324</v>
      </c>
      <c r="E1313" s="161" t="s">
        <v>39</v>
      </c>
      <c r="F1313" s="194">
        <v>3570.2844107320002</v>
      </c>
      <c r="G1313" s="32">
        <f t="shared" si="40"/>
        <v>357.02844107320004</v>
      </c>
      <c r="H1313" s="211">
        <f t="shared" si="41"/>
        <v>3213.2559696588</v>
      </c>
    </row>
    <row r="1314" spans="1:8" ht="12.6" customHeight="1">
      <c r="A1314" s="41" t="s">
        <v>5409</v>
      </c>
      <c r="B1314" s="50" t="s">
        <v>286</v>
      </c>
      <c r="C1314" s="22"/>
      <c r="D1314" s="51" t="s">
        <v>6325</v>
      </c>
      <c r="E1314" s="161" t="s">
        <v>39</v>
      </c>
      <c r="F1314" s="194">
        <v>3570.2844107320002</v>
      </c>
      <c r="G1314" s="32">
        <f t="shared" si="40"/>
        <v>357.02844107320004</v>
      </c>
      <c r="H1314" s="211">
        <f t="shared" si="41"/>
        <v>3213.2559696588</v>
      </c>
    </row>
    <row r="1315" spans="1:8" ht="12.6" customHeight="1">
      <c r="A1315" s="41" t="s">
        <v>5410</v>
      </c>
      <c r="B1315" s="50" t="s">
        <v>322</v>
      </c>
      <c r="C1315" s="22"/>
      <c r="D1315" s="51" t="s">
        <v>6326</v>
      </c>
      <c r="E1315" s="161" t="s">
        <v>39</v>
      </c>
      <c r="F1315" s="194">
        <v>3887.3728057736007</v>
      </c>
      <c r="G1315" s="32">
        <f t="shared" si="40"/>
        <v>388.73728057736008</v>
      </c>
      <c r="H1315" s="211">
        <f t="shared" si="41"/>
        <v>3498.6355251962405</v>
      </c>
    </row>
    <row r="1316" spans="1:8" ht="12.6" customHeight="1">
      <c r="A1316" s="41" t="s">
        <v>5411</v>
      </c>
      <c r="B1316" s="50" t="s">
        <v>287</v>
      </c>
      <c r="C1316" s="22"/>
      <c r="D1316" s="51" t="s">
        <v>6327</v>
      </c>
      <c r="E1316" s="161" t="s">
        <v>39</v>
      </c>
      <c r="F1316" s="194">
        <v>3950.2631784408004</v>
      </c>
      <c r="G1316" s="32">
        <f t="shared" si="40"/>
        <v>395.02631784408004</v>
      </c>
      <c r="H1316" s="211">
        <f t="shared" si="41"/>
        <v>3555.2368605967204</v>
      </c>
    </row>
    <row r="1317" spans="1:8" ht="12.6" customHeight="1">
      <c r="A1317" s="41" t="s">
        <v>5412</v>
      </c>
      <c r="B1317" s="50" t="s">
        <v>288</v>
      </c>
      <c r="C1317" s="22"/>
      <c r="D1317" s="51" t="s">
        <v>6394</v>
      </c>
      <c r="E1317" s="161" t="s">
        <v>39</v>
      </c>
      <c r="F1317" s="194">
        <v>4045.9170032944007</v>
      </c>
      <c r="G1317" s="32">
        <f t="shared" si="40"/>
        <v>404.59170032944007</v>
      </c>
      <c r="H1317" s="211">
        <f t="shared" si="41"/>
        <v>3641.3253029649604</v>
      </c>
    </row>
    <row r="1318" spans="1:8" ht="12.6" customHeight="1">
      <c r="A1318" s="41"/>
      <c r="B1318" s="50"/>
      <c r="C1318" s="22"/>
      <c r="D1318" s="51"/>
      <c r="E1318" s="161"/>
      <c r="F1318" s="194" t="s">
        <v>350</v>
      </c>
      <c r="G1318" s="32" t="e">
        <f t="shared" si="40"/>
        <v>#VALUE!</v>
      </c>
      <c r="H1318" s="211" t="e">
        <f t="shared" si="41"/>
        <v>#VALUE!</v>
      </c>
    </row>
    <row r="1319" spans="1:8" ht="12.6" customHeight="1">
      <c r="A1319" s="41" t="s">
        <v>5422</v>
      </c>
      <c r="B1319" s="50"/>
      <c r="C1319" s="22"/>
      <c r="D1319" s="51" t="s">
        <v>6343</v>
      </c>
      <c r="E1319" s="161" t="s">
        <v>39</v>
      </c>
      <c r="F1319" s="194">
        <v>1090.9786368</v>
      </c>
      <c r="G1319" s="32">
        <f t="shared" si="40"/>
        <v>109.09786368</v>
      </c>
      <c r="H1319" s="211">
        <f t="shared" si="41"/>
        <v>981.88077311999996</v>
      </c>
    </row>
    <row r="1320" spans="1:8" ht="12.6" customHeight="1">
      <c r="A1320" s="85" t="s">
        <v>6385</v>
      </c>
      <c r="D1320" s="18" t="s">
        <v>7292</v>
      </c>
      <c r="E1320" s="79" t="s">
        <v>39</v>
      </c>
      <c r="F1320" s="194">
        <v>746.87360000000024</v>
      </c>
      <c r="G1320" s="32">
        <f t="shared" si="40"/>
        <v>74.687360000000027</v>
      </c>
      <c r="H1320" s="211">
        <f t="shared" si="41"/>
        <v>672.18624000000023</v>
      </c>
    </row>
    <row r="1321" spans="1:8" s="45" customFormat="1" ht="12.6" customHeight="1">
      <c r="A1321" s="62"/>
      <c r="B1321" s="63"/>
      <c r="C1321" s="26"/>
      <c r="D1321" s="49"/>
      <c r="E1321" s="74"/>
      <c r="F1321" s="194"/>
      <c r="G1321" s="32">
        <f t="shared" si="40"/>
        <v>0</v>
      </c>
      <c r="H1321" s="211">
        <f t="shared" si="41"/>
        <v>0</v>
      </c>
    </row>
    <row r="1322" spans="1:8" ht="12.6" customHeight="1">
      <c r="A1322" s="58" t="s">
        <v>3306</v>
      </c>
      <c r="B1322" s="42" t="s">
        <v>210</v>
      </c>
      <c r="C1322" s="54"/>
      <c r="D1322" s="54" t="s">
        <v>212</v>
      </c>
      <c r="E1322" s="165">
        <v>17</v>
      </c>
      <c r="F1322" s="194">
        <v>384.48325018917905</v>
      </c>
      <c r="G1322" s="32">
        <f t="shared" si="40"/>
        <v>38.448325018917906</v>
      </c>
      <c r="H1322" s="211">
        <f t="shared" si="41"/>
        <v>346.03492517026115</v>
      </c>
    </row>
    <row r="1323" spans="1:8" ht="11.25" customHeight="1">
      <c r="A1323" s="58" t="s">
        <v>3307</v>
      </c>
      <c r="B1323" s="42" t="s">
        <v>211</v>
      </c>
      <c r="C1323" s="54"/>
      <c r="D1323" s="54" t="s">
        <v>212</v>
      </c>
      <c r="E1323" s="165">
        <v>21</v>
      </c>
      <c r="F1323" s="194">
        <v>416.2826167461788</v>
      </c>
      <c r="G1323" s="32">
        <f t="shared" si="40"/>
        <v>41.628261674617882</v>
      </c>
      <c r="H1323" s="211">
        <f t="shared" si="41"/>
        <v>374.65435507156093</v>
      </c>
    </row>
    <row r="1324" spans="1:8" ht="12" customHeight="1">
      <c r="A1324" s="55" t="s">
        <v>3308</v>
      </c>
      <c r="B1324" s="42" t="s">
        <v>210</v>
      </c>
      <c r="C1324" s="54"/>
      <c r="D1324" s="54" t="s">
        <v>213</v>
      </c>
      <c r="E1324" s="165">
        <v>17</v>
      </c>
      <c r="F1324" s="194">
        <v>427.84602276690595</v>
      </c>
      <c r="G1324" s="32">
        <f t="shared" si="40"/>
        <v>42.784602276690599</v>
      </c>
      <c r="H1324" s="211">
        <f t="shared" si="41"/>
        <v>385.06142049021537</v>
      </c>
    </row>
    <row r="1325" spans="1:8" ht="12.6" customHeight="1">
      <c r="A1325" s="55" t="s">
        <v>3309</v>
      </c>
      <c r="B1325" s="42" t="s">
        <v>211</v>
      </c>
      <c r="C1325" s="54"/>
      <c r="D1325" s="54" t="s">
        <v>213</v>
      </c>
      <c r="E1325" s="165">
        <v>21</v>
      </c>
      <c r="F1325" s="194">
        <v>459.6453893239057</v>
      </c>
      <c r="G1325" s="32">
        <f t="shared" si="40"/>
        <v>45.964538932390575</v>
      </c>
      <c r="H1325" s="211">
        <f t="shared" si="41"/>
        <v>413.68085039151515</v>
      </c>
    </row>
    <row r="1326" spans="1:8" ht="12.6" customHeight="1">
      <c r="A1326" s="55" t="s">
        <v>3311</v>
      </c>
      <c r="B1326" s="42" t="s">
        <v>210</v>
      </c>
      <c r="C1326" s="54"/>
      <c r="D1326" s="54" t="s">
        <v>214</v>
      </c>
      <c r="E1326" s="165">
        <v>16.5</v>
      </c>
      <c r="F1326" s="194">
        <v>384.48325018917905</v>
      </c>
      <c r="G1326" s="32">
        <f t="shared" si="40"/>
        <v>38.448325018917906</v>
      </c>
      <c r="H1326" s="211">
        <f t="shared" si="41"/>
        <v>346.03492517026115</v>
      </c>
    </row>
    <row r="1327" spans="1:8" ht="12.6" customHeight="1">
      <c r="A1327" s="55" t="s">
        <v>3310</v>
      </c>
      <c r="B1327" s="42" t="s">
        <v>211</v>
      </c>
      <c r="C1327" s="54"/>
      <c r="D1327" s="54" t="s">
        <v>214</v>
      </c>
      <c r="E1327" s="165">
        <v>19</v>
      </c>
      <c r="F1327" s="194">
        <v>416.2826167461788</v>
      </c>
      <c r="G1327" s="32">
        <f t="shared" si="40"/>
        <v>41.628261674617882</v>
      </c>
      <c r="H1327" s="211">
        <f t="shared" si="41"/>
        <v>374.65435507156093</v>
      </c>
    </row>
    <row r="1328" spans="1:8" ht="12.6" customHeight="1">
      <c r="A1328" s="55" t="s">
        <v>3312</v>
      </c>
      <c r="B1328" s="42" t="s">
        <v>210</v>
      </c>
      <c r="C1328" s="54"/>
      <c r="D1328" s="54" t="s">
        <v>215</v>
      </c>
      <c r="E1328" s="165">
        <v>17.5</v>
      </c>
      <c r="F1328" s="194">
        <v>427.84602276690595</v>
      </c>
      <c r="G1328" s="32">
        <f t="shared" si="40"/>
        <v>42.784602276690599</v>
      </c>
      <c r="H1328" s="211">
        <f t="shared" si="41"/>
        <v>385.06142049021537</v>
      </c>
    </row>
    <row r="1329" spans="1:8" ht="12.6" customHeight="1">
      <c r="A1329" s="55" t="s">
        <v>3313</v>
      </c>
      <c r="B1329" s="42" t="s">
        <v>211</v>
      </c>
      <c r="C1329" s="54"/>
      <c r="D1329" s="54" t="s">
        <v>215</v>
      </c>
      <c r="E1329" s="165">
        <v>20.5</v>
      </c>
      <c r="F1329" s="194">
        <v>459.6453893239057</v>
      </c>
      <c r="G1329" s="32">
        <f t="shared" si="40"/>
        <v>45.964538932390575</v>
      </c>
      <c r="H1329" s="211">
        <f t="shared" si="41"/>
        <v>413.68085039151515</v>
      </c>
    </row>
    <row r="1330" spans="1:8" ht="12.6" customHeight="1">
      <c r="A1330" s="55" t="s">
        <v>3314</v>
      </c>
      <c r="B1330" s="42" t="s">
        <v>210</v>
      </c>
      <c r="C1330" s="54"/>
      <c r="D1330" s="54" t="s">
        <v>216</v>
      </c>
      <c r="E1330" s="165">
        <v>17</v>
      </c>
      <c r="F1330" s="194">
        <v>384.48325018917905</v>
      </c>
      <c r="G1330" s="32">
        <f t="shared" si="40"/>
        <v>38.448325018917906</v>
      </c>
      <c r="H1330" s="211">
        <f t="shared" si="41"/>
        <v>346.03492517026115</v>
      </c>
    </row>
    <row r="1331" spans="1:8" ht="12.6" customHeight="1">
      <c r="A1331" s="55" t="s">
        <v>3315</v>
      </c>
      <c r="B1331" s="42" t="s">
        <v>211</v>
      </c>
      <c r="C1331" s="54"/>
      <c r="D1331" s="54" t="s">
        <v>216</v>
      </c>
      <c r="E1331" s="165">
        <v>19</v>
      </c>
      <c r="F1331" s="194">
        <v>416.2826167461788</v>
      </c>
      <c r="G1331" s="32">
        <f t="shared" si="40"/>
        <v>41.628261674617882</v>
      </c>
      <c r="H1331" s="211">
        <f t="shared" si="41"/>
        <v>374.65435507156093</v>
      </c>
    </row>
    <row r="1332" spans="1:8" ht="12.6" customHeight="1">
      <c r="A1332" s="55" t="s">
        <v>2352</v>
      </c>
      <c r="B1332" s="42" t="s">
        <v>211</v>
      </c>
      <c r="C1332" s="54"/>
      <c r="D1332" s="54" t="s">
        <v>437</v>
      </c>
      <c r="E1332" s="165">
        <v>19</v>
      </c>
      <c r="F1332" s="194">
        <v>416.28855389452775</v>
      </c>
      <c r="G1332" s="32">
        <f t="shared" si="40"/>
        <v>41.628855389452781</v>
      </c>
      <c r="H1332" s="211">
        <f t="shared" si="41"/>
        <v>374.65969850507497</v>
      </c>
    </row>
    <row r="1333" spans="1:8" ht="12.6" customHeight="1">
      <c r="A1333" s="55" t="s">
        <v>3316</v>
      </c>
      <c r="B1333" s="42" t="s">
        <v>210</v>
      </c>
      <c r="C1333" s="54"/>
      <c r="D1333" s="54" t="s">
        <v>217</v>
      </c>
      <c r="E1333" s="165">
        <v>17.5</v>
      </c>
      <c r="F1333" s="194">
        <v>427.84602276690595</v>
      </c>
      <c r="G1333" s="32">
        <f t="shared" si="40"/>
        <v>42.784602276690599</v>
      </c>
      <c r="H1333" s="211">
        <f t="shared" si="41"/>
        <v>385.06142049021537</v>
      </c>
    </row>
    <row r="1334" spans="1:8" ht="12.6" customHeight="1">
      <c r="A1334" s="55" t="s">
        <v>3317</v>
      </c>
      <c r="B1334" s="42" t="s">
        <v>211</v>
      </c>
      <c r="C1334" s="54"/>
      <c r="D1334" s="54" t="s">
        <v>218</v>
      </c>
      <c r="E1334" s="165">
        <v>20.5</v>
      </c>
      <c r="F1334" s="194">
        <v>459.6453893239057</v>
      </c>
      <c r="G1334" s="32">
        <f t="shared" si="40"/>
        <v>45.964538932390575</v>
      </c>
      <c r="H1334" s="211">
        <f t="shared" si="41"/>
        <v>413.68085039151515</v>
      </c>
    </row>
    <row r="1335" spans="1:8" ht="12.6" customHeight="1">
      <c r="A1335" s="55" t="s">
        <v>7767</v>
      </c>
      <c r="B1335" s="42" t="s">
        <v>210</v>
      </c>
      <c r="C1335" s="54"/>
      <c r="D1335" s="54" t="s">
        <v>219</v>
      </c>
      <c r="E1335" s="165">
        <v>17</v>
      </c>
      <c r="F1335" s="194">
        <v>384.48325018917905</v>
      </c>
      <c r="G1335" s="32">
        <f t="shared" si="40"/>
        <v>38.448325018917906</v>
      </c>
      <c r="H1335" s="211">
        <f t="shared" si="41"/>
        <v>346.03492517026115</v>
      </c>
    </row>
    <row r="1336" spans="1:8" ht="12.6" customHeight="1">
      <c r="A1336" s="55" t="s">
        <v>3318</v>
      </c>
      <c r="B1336" s="42" t="s">
        <v>211</v>
      </c>
      <c r="C1336" s="54"/>
      <c r="D1336" s="54" t="s">
        <v>220</v>
      </c>
      <c r="E1336" s="165">
        <v>21</v>
      </c>
      <c r="F1336" s="194">
        <v>416.2826167461788</v>
      </c>
      <c r="G1336" s="32">
        <f t="shared" si="40"/>
        <v>41.628261674617882</v>
      </c>
      <c r="H1336" s="211">
        <f t="shared" si="41"/>
        <v>374.65435507156093</v>
      </c>
    </row>
    <row r="1337" spans="1:8" ht="12.6" customHeight="1">
      <c r="A1337" s="55" t="s">
        <v>2351</v>
      </c>
      <c r="B1337" s="42" t="s">
        <v>211</v>
      </c>
      <c r="C1337" s="54"/>
      <c r="D1337" s="54" t="s">
        <v>438</v>
      </c>
      <c r="E1337" s="165">
        <v>21</v>
      </c>
      <c r="F1337" s="194">
        <v>416.28855389452775</v>
      </c>
      <c r="G1337" s="32">
        <f t="shared" si="40"/>
        <v>41.628855389452781</v>
      </c>
      <c r="H1337" s="211">
        <f t="shared" si="41"/>
        <v>374.65969850507497</v>
      </c>
    </row>
    <row r="1338" spans="1:8" ht="12.6" customHeight="1">
      <c r="A1338" s="55" t="s">
        <v>3319</v>
      </c>
      <c r="B1338" s="42" t="s">
        <v>210</v>
      </c>
      <c r="C1338" s="54"/>
      <c r="D1338" s="54" t="s">
        <v>221</v>
      </c>
      <c r="E1338" s="165">
        <v>17</v>
      </c>
      <c r="F1338" s="194">
        <v>427.84602276690595</v>
      </c>
      <c r="G1338" s="32">
        <f t="shared" si="40"/>
        <v>42.784602276690599</v>
      </c>
      <c r="H1338" s="211">
        <f t="shared" si="41"/>
        <v>385.06142049021537</v>
      </c>
    </row>
    <row r="1339" spans="1:8" ht="12.6" customHeight="1">
      <c r="A1339" s="55" t="s">
        <v>3320</v>
      </c>
      <c r="B1339" s="42" t="s">
        <v>211</v>
      </c>
      <c r="C1339" s="54"/>
      <c r="D1339" s="54" t="s">
        <v>222</v>
      </c>
      <c r="E1339" s="165">
        <v>21</v>
      </c>
      <c r="F1339" s="194">
        <v>459.6453893239057</v>
      </c>
      <c r="G1339" s="32">
        <f t="shared" si="40"/>
        <v>45.964538932390575</v>
      </c>
      <c r="H1339" s="211">
        <f t="shared" si="41"/>
        <v>413.68085039151515</v>
      </c>
    </row>
    <row r="1340" spans="1:8" ht="12.6" customHeight="1">
      <c r="A1340" s="62"/>
      <c r="B1340" s="63"/>
      <c r="C1340" s="26"/>
      <c r="D1340" s="49" t="s">
        <v>227</v>
      </c>
      <c r="E1340" s="74"/>
      <c r="F1340" s="194"/>
      <c r="G1340" s="32">
        <f t="shared" si="40"/>
        <v>0</v>
      </c>
      <c r="H1340" s="211">
        <f t="shared" si="41"/>
        <v>0</v>
      </c>
    </row>
    <row r="1341" spans="1:8" ht="12.6" customHeight="1">
      <c r="D1341" s="49"/>
      <c r="F1341" s="194"/>
      <c r="G1341" s="32">
        <f t="shared" si="40"/>
        <v>0</v>
      </c>
      <c r="H1341" s="211">
        <f t="shared" si="41"/>
        <v>0</v>
      </c>
    </row>
    <row r="1342" spans="1:8" ht="12.6" customHeight="1">
      <c r="A1342" s="41" t="s">
        <v>3321</v>
      </c>
      <c r="B1342" s="47" t="s">
        <v>197</v>
      </c>
      <c r="D1342" s="18" t="s">
        <v>7234</v>
      </c>
      <c r="E1342" s="79">
        <v>9</v>
      </c>
      <c r="F1342" s="194">
        <v>216.5571552749746</v>
      </c>
      <c r="G1342" s="32">
        <f t="shared" si="40"/>
        <v>21.655715527497463</v>
      </c>
      <c r="H1342" s="211">
        <f t="shared" si="41"/>
        <v>194.90143974747713</v>
      </c>
    </row>
    <row r="1343" spans="1:8" ht="12.6" customHeight="1">
      <c r="A1343" s="41" t="s">
        <v>3999</v>
      </c>
      <c r="B1343" s="47" t="s">
        <v>196</v>
      </c>
      <c r="D1343" s="18" t="s">
        <v>7234</v>
      </c>
      <c r="E1343" s="79">
        <v>9</v>
      </c>
      <c r="F1343" s="194">
        <v>238.33914319621843</v>
      </c>
      <c r="G1343" s="32">
        <f t="shared" si="40"/>
        <v>23.833914319621844</v>
      </c>
      <c r="H1343" s="211">
        <f t="shared" si="41"/>
        <v>214.50522887659659</v>
      </c>
    </row>
    <row r="1344" spans="1:8" ht="12.6" customHeight="1">
      <c r="A1344" s="41" t="s">
        <v>3322</v>
      </c>
      <c r="B1344" s="47" t="s">
        <v>7745</v>
      </c>
      <c r="D1344" s="18" t="s">
        <v>7234</v>
      </c>
      <c r="E1344" s="79">
        <v>9</v>
      </c>
      <c r="F1344" s="194">
        <v>239.3641439055786</v>
      </c>
      <c r="G1344" s="32">
        <f t="shared" si="40"/>
        <v>23.936414390557861</v>
      </c>
      <c r="H1344" s="211">
        <f t="shared" si="41"/>
        <v>215.42772951502073</v>
      </c>
    </row>
    <row r="1345" spans="1:8" ht="12.6" customHeight="1">
      <c r="A1345" s="41" t="s">
        <v>3323</v>
      </c>
      <c r="B1345" s="47" t="s">
        <v>197</v>
      </c>
      <c r="D1345" s="18" t="s">
        <v>7235</v>
      </c>
      <c r="E1345" s="79">
        <v>10.5</v>
      </c>
      <c r="F1345" s="194">
        <v>225.71190382158426</v>
      </c>
      <c r="G1345" s="32">
        <f t="shared" si="40"/>
        <v>22.571190382158427</v>
      </c>
      <c r="H1345" s="211">
        <f t="shared" si="41"/>
        <v>203.14071343942584</v>
      </c>
    </row>
    <row r="1346" spans="1:8" ht="12.6" customHeight="1">
      <c r="A1346" s="41" t="s">
        <v>3324</v>
      </c>
      <c r="B1346" s="47" t="s">
        <v>196</v>
      </c>
      <c r="D1346" s="18" t="s">
        <v>7235</v>
      </c>
      <c r="E1346" s="79">
        <v>10.5</v>
      </c>
      <c r="F1346" s="194">
        <v>251.12422306303546</v>
      </c>
      <c r="G1346" s="32">
        <f t="shared" si="40"/>
        <v>25.112422306303547</v>
      </c>
      <c r="H1346" s="211">
        <f t="shared" si="41"/>
        <v>226.0118007567319</v>
      </c>
    </row>
    <row r="1347" spans="1:8" ht="12.6" customHeight="1">
      <c r="A1347" s="41" t="s">
        <v>3325</v>
      </c>
      <c r="B1347" s="47" t="s">
        <v>7745</v>
      </c>
      <c r="D1347" s="18" t="s">
        <v>7235</v>
      </c>
      <c r="E1347" s="79">
        <v>9</v>
      </c>
      <c r="F1347" s="194">
        <v>249.18152112900722</v>
      </c>
      <c r="G1347" s="32">
        <f t="shared" ref="G1347:G1410" si="42">F1347*0.1</f>
        <v>24.918152112900724</v>
      </c>
      <c r="H1347" s="211">
        <f t="shared" ref="H1347:H1410" si="43">F1347-G1347</f>
        <v>224.26336901610651</v>
      </c>
    </row>
    <row r="1348" spans="1:8" ht="12.6" customHeight="1">
      <c r="A1348" s="41" t="s">
        <v>3326</v>
      </c>
      <c r="B1348" s="47" t="s">
        <v>197</v>
      </c>
      <c r="D1348" s="18" t="s">
        <v>7236</v>
      </c>
      <c r="E1348" s="79">
        <v>11</v>
      </c>
      <c r="F1348" s="194">
        <v>232.18336400108436</v>
      </c>
      <c r="G1348" s="32">
        <f t="shared" si="42"/>
        <v>23.218336400108438</v>
      </c>
      <c r="H1348" s="211">
        <f t="shared" si="43"/>
        <v>208.96502760097593</v>
      </c>
    </row>
    <row r="1349" spans="1:8" ht="12.6" customHeight="1">
      <c r="A1349" s="41" t="s">
        <v>3327</v>
      </c>
      <c r="B1349" s="47" t="s">
        <v>196</v>
      </c>
      <c r="D1349" s="18" t="s">
        <v>7236</v>
      </c>
      <c r="E1349" s="79">
        <v>11</v>
      </c>
      <c r="F1349" s="194">
        <v>244.9684438679013</v>
      </c>
      <c r="G1349" s="32">
        <f t="shared" si="42"/>
        <v>24.49684438679013</v>
      </c>
      <c r="H1349" s="211">
        <f t="shared" si="43"/>
        <v>220.47159948111118</v>
      </c>
    </row>
    <row r="1350" spans="1:8" ht="12.6" customHeight="1">
      <c r="F1350" s="194"/>
      <c r="G1350" s="32">
        <f t="shared" si="42"/>
        <v>0</v>
      </c>
      <c r="H1350" s="211">
        <f t="shared" si="43"/>
        <v>0</v>
      </c>
    </row>
    <row r="1351" spans="1:8" ht="12.6" customHeight="1">
      <c r="A1351" s="41" t="s">
        <v>3328</v>
      </c>
      <c r="B1351" s="47" t="s">
        <v>203</v>
      </c>
      <c r="D1351" s="18" t="s">
        <v>6276</v>
      </c>
      <c r="E1351" s="79">
        <v>26</v>
      </c>
      <c r="F1351" s="194">
        <v>505.81288287187175</v>
      </c>
      <c r="G1351" s="32">
        <f t="shared" si="42"/>
        <v>50.581288287187178</v>
      </c>
      <c r="H1351" s="211">
        <f t="shared" si="43"/>
        <v>455.23159458468456</v>
      </c>
    </row>
    <row r="1352" spans="1:8" ht="12.6" customHeight="1">
      <c r="A1352" s="41" t="s">
        <v>3329</v>
      </c>
      <c r="B1352" s="47" t="s">
        <v>203</v>
      </c>
      <c r="D1352" s="18" t="s">
        <v>6277</v>
      </c>
      <c r="E1352" s="79">
        <v>26</v>
      </c>
      <c r="F1352" s="194">
        <v>505.81288287187175</v>
      </c>
      <c r="G1352" s="32">
        <f t="shared" si="42"/>
        <v>50.581288287187178</v>
      </c>
      <c r="H1352" s="211">
        <f t="shared" si="43"/>
        <v>455.23159458468456</v>
      </c>
    </row>
    <row r="1353" spans="1:8" ht="12.6" customHeight="1">
      <c r="A1353" s="41" t="s">
        <v>3330</v>
      </c>
      <c r="B1353" s="47" t="s">
        <v>203</v>
      </c>
      <c r="D1353" s="18" t="s">
        <v>410</v>
      </c>
      <c r="E1353" s="79">
        <v>25</v>
      </c>
      <c r="F1353" s="194">
        <v>505.81288287187175</v>
      </c>
      <c r="G1353" s="32">
        <f t="shared" si="42"/>
        <v>50.581288287187178</v>
      </c>
      <c r="H1353" s="211">
        <f t="shared" si="43"/>
        <v>455.23159458468456</v>
      </c>
    </row>
    <row r="1354" spans="1:8" ht="12.6" customHeight="1">
      <c r="A1354" s="41" t="s">
        <v>3331</v>
      </c>
      <c r="B1354" s="47" t="s">
        <v>41</v>
      </c>
      <c r="D1354" s="18" t="s">
        <v>410</v>
      </c>
      <c r="E1354" s="79">
        <v>22.5</v>
      </c>
      <c r="F1354" s="194">
        <v>486.1180672841536</v>
      </c>
      <c r="G1354" s="32">
        <f t="shared" si="42"/>
        <v>48.61180672841536</v>
      </c>
      <c r="H1354" s="211">
        <f t="shared" si="43"/>
        <v>437.50626055573821</v>
      </c>
    </row>
    <row r="1355" spans="1:8" ht="12.6" customHeight="1">
      <c r="F1355" s="194"/>
      <c r="G1355" s="32">
        <f t="shared" si="42"/>
        <v>0</v>
      </c>
      <c r="H1355" s="211">
        <f t="shared" si="43"/>
        <v>0</v>
      </c>
    </row>
    <row r="1356" spans="1:8" ht="12.6" customHeight="1">
      <c r="A1356" s="41" t="s">
        <v>4000</v>
      </c>
      <c r="B1356" s="47" t="s">
        <v>204</v>
      </c>
      <c r="D1356" s="18" t="s">
        <v>205</v>
      </c>
      <c r="E1356" s="79">
        <v>32</v>
      </c>
      <c r="F1356" s="194">
        <v>239.2224428736267</v>
      </c>
      <c r="G1356" s="32">
        <f t="shared" si="42"/>
        <v>23.922244287362673</v>
      </c>
      <c r="H1356" s="211">
        <f t="shared" si="43"/>
        <v>215.30019858626403</v>
      </c>
    </row>
    <row r="1357" spans="1:8" ht="12.6" customHeight="1">
      <c r="A1357" s="41" t="s">
        <v>3332</v>
      </c>
      <c r="B1357" s="47" t="s">
        <v>204</v>
      </c>
      <c r="D1357" s="18" t="s">
        <v>7237</v>
      </c>
      <c r="E1357" s="79">
        <v>32</v>
      </c>
      <c r="F1357" s="194">
        <v>263.85869552034956</v>
      </c>
      <c r="G1357" s="32">
        <f t="shared" si="42"/>
        <v>26.385869552034958</v>
      </c>
      <c r="H1357" s="211">
        <f t="shared" si="43"/>
        <v>237.4728259683146</v>
      </c>
    </row>
    <row r="1358" spans="1:8" ht="12.6" customHeight="1">
      <c r="A1358" s="41" t="s">
        <v>4001</v>
      </c>
      <c r="B1358" s="47" t="s">
        <v>206</v>
      </c>
      <c r="D1358" s="18" t="s">
        <v>205</v>
      </c>
      <c r="E1358" s="79">
        <v>67</v>
      </c>
      <c r="F1358" s="194">
        <v>293.03776968143558</v>
      </c>
      <c r="G1358" s="32">
        <f t="shared" si="42"/>
        <v>29.303776968143559</v>
      </c>
      <c r="H1358" s="211">
        <f t="shared" si="43"/>
        <v>263.73399271329203</v>
      </c>
    </row>
    <row r="1359" spans="1:8" ht="12.6" customHeight="1">
      <c r="A1359" s="41" t="s">
        <v>3333</v>
      </c>
      <c r="B1359" s="47" t="s">
        <v>206</v>
      </c>
      <c r="D1359" s="18" t="s">
        <v>7237</v>
      </c>
      <c r="E1359" s="79">
        <v>67</v>
      </c>
      <c r="F1359" s="194">
        <v>320.00244250134602</v>
      </c>
      <c r="G1359" s="32">
        <f t="shared" si="42"/>
        <v>32.000244250134607</v>
      </c>
      <c r="H1359" s="211">
        <f t="shared" si="43"/>
        <v>288.00219825121144</v>
      </c>
    </row>
    <row r="1360" spans="1:8" ht="12.6" customHeight="1">
      <c r="F1360" s="194"/>
      <c r="G1360" s="32">
        <f t="shared" si="42"/>
        <v>0</v>
      </c>
      <c r="H1360" s="211">
        <f t="shared" si="43"/>
        <v>0</v>
      </c>
    </row>
    <row r="1361" spans="1:8" s="45" customFormat="1" ht="12.6" customHeight="1">
      <c r="A1361" s="41" t="s">
        <v>3334</v>
      </c>
      <c r="B1361" s="47" t="s">
        <v>302</v>
      </c>
      <c r="C1361" s="17"/>
      <c r="D1361" s="18" t="s">
        <v>117</v>
      </c>
      <c r="E1361" s="79">
        <v>120</v>
      </c>
      <c r="F1361" s="194">
        <v>415.6528192382616</v>
      </c>
      <c r="G1361" s="32">
        <f t="shared" si="42"/>
        <v>41.565281923826163</v>
      </c>
      <c r="H1361" s="211">
        <f t="shared" si="43"/>
        <v>374.08753731443545</v>
      </c>
    </row>
    <row r="1362" spans="1:8" ht="12.6" customHeight="1">
      <c r="A1362" s="41" t="s">
        <v>3335</v>
      </c>
      <c r="B1362" s="47" t="s">
        <v>208</v>
      </c>
      <c r="D1362" s="18" t="s">
        <v>117</v>
      </c>
      <c r="E1362" s="79">
        <v>128</v>
      </c>
      <c r="F1362" s="194">
        <v>458.46473155917187</v>
      </c>
      <c r="G1362" s="32">
        <f t="shared" si="42"/>
        <v>45.846473155917188</v>
      </c>
      <c r="H1362" s="211">
        <f t="shared" si="43"/>
        <v>412.61825840325469</v>
      </c>
    </row>
    <row r="1363" spans="1:8" ht="12.6" customHeight="1">
      <c r="A1363" s="41"/>
      <c r="F1363" s="194" t="s">
        <v>350</v>
      </c>
      <c r="G1363" s="32" t="e">
        <f t="shared" si="42"/>
        <v>#VALUE!</v>
      </c>
      <c r="H1363" s="211" t="e">
        <f t="shared" si="43"/>
        <v>#VALUE!</v>
      </c>
    </row>
    <row r="1364" spans="1:8" s="45" customFormat="1" ht="12.6" customHeight="1">
      <c r="A1364" s="41" t="s">
        <v>3336</v>
      </c>
      <c r="B1364" s="47" t="s">
        <v>208</v>
      </c>
      <c r="C1364" s="17"/>
      <c r="D1364" s="18" t="s">
        <v>235</v>
      </c>
      <c r="E1364" s="79">
        <v>128</v>
      </c>
      <c r="F1364" s="194">
        <v>578.86298306701872</v>
      </c>
      <c r="G1364" s="32">
        <f t="shared" si="42"/>
        <v>57.886298306701875</v>
      </c>
      <c r="H1364" s="211">
        <f t="shared" si="43"/>
        <v>520.97668476031686</v>
      </c>
    </row>
    <row r="1365" spans="1:8" s="45" customFormat="1" ht="12.6" customHeight="1">
      <c r="A1365" s="44"/>
      <c r="B1365" s="47"/>
      <c r="C1365" s="17"/>
      <c r="D1365" s="18"/>
      <c r="E1365" s="79"/>
      <c r="F1365" s="194"/>
      <c r="G1365" s="32">
        <f t="shared" si="42"/>
        <v>0</v>
      </c>
      <c r="H1365" s="211">
        <f t="shared" si="43"/>
        <v>0</v>
      </c>
    </row>
    <row r="1366" spans="1:8" ht="12.6" customHeight="1">
      <c r="A1366" s="41" t="s">
        <v>3337</v>
      </c>
      <c r="B1366" s="47" t="s">
        <v>318</v>
      </c>
      <c r="D1366" s="18" t="s">
        <v>256</v>
      </c>
      <c r="E1366" s="79">
        <v>0.5</v>
      </c>
      <c r="F1366" s="194">
        <v>46.761526847047811</v>
      </c>
      <c r="G1366" s="32">
        <f t="shared" si="42"/>
        <v>4.676152684704781</v>
      </c>
      <c r="H1366" s="211">
        <f t="shared" si="43"/>
        <v>42.08537416234303</v>
      </c>
    </row>
    <row r="1367" spans="1:8" ht="12.6" customHeight="1">
      <c r="A1367" s="41" t="s">
        <v>3338</v>
      </c>
      <c r="B1367" s="61" t="s">
        <v>5679</v>
      </c>
      <c r="D1367" s="18" t="s">
        <v>257</v>
      </c>
      <c r="E1367" s="79">
        <v>0.5</v>
      </c>
      <c r="F1367" s="194">
        <v>46.761526847047811</v>
      </c>
      <c r="G1367" s="32">
        <f t="shared" si="42"/>
        <v>4.676152684704781</v>
      </c>
      <c r="H1367" s="211">
        <f t="shared" si="43"/>
        <v>42.08537416234303</v>
      </c>
    </row>
    <row r="1368" spans="1:8" ht="12.6" customHeight="1">
      <c r="B1368" s="61"/>
      <c r="F1368" s="194"/>
      <c r="G1368" s="32">
        <f t="shared" si="42"/>
        <v>0</v>
      </c>
      <c r="H1368" s="211">
        <f t="shared" si="43"/>
        <v>0</v>
      </c>
    </row>
    <row r="1369" spans="1:8" ht="12.6" customHeight="1">
      <c r="A1369" s="41" t="s">
        <v>4002</v>
      </c>
      <c r="B1369" s="47" t="s">
        <v>348</v>
      </c>
      <c r="D1369" s="18" t="s">
        <v>236</v>
      </c>
      <c r="E1369" s="79">
        <v>1.5</v>
      </c>
      <c r="F1369" s="194">
        <v>97.404071104478135</v>
      </c>
      <c r="G1369" s="32">
        <f t="shared" si="42"/>
        <v>9.7404071104478138</v>
      </c>
      <c r="H1369" s="211">
        <f t="shared" si="43"/>
        <v>87.663663994030316</v>
      </c>
    </row>
    <row r="1370" spans="1:8" s="45" customFormat="1" ht="12.6" customHeight="1">
      <c r="A1370" s="41" t="s">
        <v>3339</v>
      </c>
      <c r="B1370" s="47" t="s">
        <v>348</v>
      </c>
      <c r="C1370" s="17"/>
      <c r="D1370" s="18" t="s">
        <v>237</v>
      </c>
      <c r="E1370" s="79">
        <v>1.5</v>
      </c>
      <c r="F1370" s="194">
        <v>97.68069583583619</v>
      </c>
      <c r="G1370" s="32">
        <f t="shared" si="42"/>
        <v>9.7680695835836193</v>
      </c>
      <c r="H1370" s="211">
        <f t="shared" si="43"/>
        <v>87.912626252252565</v>
      </c>
    </row>
    <row r="1371" spans="1:8" ht="12.6" customHeight="1">
      <c r="F1371" s="194"/>
      <c r="G1371" s="32">
        <f t="shared" si="42"/>
        <v>0</v>
      </c>
      <c r="H1371" s="211">
        <f t="shared" si="43"/>
        <v>0</v>
      </c>
    </row>
    <row r="1372" spans="1:8" ht="12.6" customHeight="1">
      <c r="A1372" s="41" t="s">
        <v>3340</v>
      </c>
      <c r="B1372" s="47" t="s">
        <v>348</v>
      </c>
      <c r="D1372" s="18" t="s">
        <v>238</v>
      </c>
      <c r="E1372" s="79">
        <v>1.5</v>
      </c>
      <c r="F1372" s="194">
        <v>183.70937900487451</v>
      </c>
      <c r="G1372" s="32">
        <f t="shared" si="42"/>
        <v>18.370937900487451</v>
      </c>
      <c r="H1372" s="211">
        <f t="shared" si="43"/>
        <v>165.33844110438704</v>
      </c>
    </row>
    <row r="1373" spans="1:8" ht="12.6" customHeight="1">
      <c r="A1373" s="41" t="s">
        <v>3341</v>
      </c>
      <c r="B1373" s="47" t="s">
        <v>348</v>
      </c>
      <c r="D1373" s="18" t="s">
        <v>325</v>
      </c>
      <c r="E1373" s="79">
        <v>1.5</v>
      </c>
      <c r="F1373" s="194">
        <v>183.70937900487451</v>
      </c>
      <c r="G1373" s="32">
        <f t="shared" si="42"/>
        <v>18.370937900487451</v>
      </c>
      <c r="H1373" s="211">
        <f t="shared" si="43"/>
        <v>165.33844110438704</v>
      </c>
    </row>
    <row r="1374" spans="1:8" s="45" customFormat="1" ht="11.25" customHeight="1">
      <c r="A1374" s="44"/>
      <c r="B1374" s="47"/>
      <c r="C1374" s="17"/>
      <c r="D1374" s="18"/>
      <c r="E1374" s="79"/>
      <c r="F1374" s="194"/>
      <c r="G1374" s="32">
        <f t="shared" si="42"/>
        <v>0</v>
      </c>
      <c r="H1374" s="211">
        <f t="shared" si="43"/>
        <v>0</v>
      </c>
    </row>
    <row r="1375" spans="1:8" s="45" customFormat="1" ht="12.6" customHeight="1">
      <c r="A1375" s="41" t="s">
        <v>3342</v>
      </c>
      <c r="B1375" s="47" t="s">
        <v>348</v>
      </c>
      <c r="C1375" s="17"/>
      <c r="D1375" s="18" t="s">
        <v>7238</v>
      </c>
      <c r="E1375" s="79">
        <v>21</v>
      </c>
      <c r="F1375" s="194">
        <v>538.86661589737059</v>
      </c>
      <c r="G1375" s="32">
        <f t="shared" si="42"/>
        <v>53.886661589737059</v>
      </c>
      <c r="H1375" s="211">
        <f t="shared" si="43"/>
        <v>484.97995430763353</v>
      </c>
    </row>
    <row r="1376" spans="1:8" ht="12.6" customHeight="1">
      <c r="A1376" s="41" t="s">
        <v>3343</v>
      </c>
      <c r="B1376" s="47" t="s">
        <v>348</v>
      </c>
      <c r="D1376" s="18" t="s">
        <v>7239</v>
      </c>
      <c r="E1376" s="79">
        <v>21</v>
      </c>
      <c r="F1376" s="194">
        <v>539.03386189857997</v>
      </c>
      <c r="G1376" s="32">
        <f t="shared" si="42"/>
        <v>53.903386189857997</v>
      </c>
      <c r="H1376" s="211">
        <f t="shared" si="43"/>
        <v>485.13047570872197</v>
      </c>
    </row>
    <row r="1377" spans="1:8" ht="12.6" customHeight="1">
      <c r="A1377" s="41" t="s">
        <v>4003</v>
      </c>
      <c r="B1377" s="47" t="s">
        <v>349</v>
      </c>
      <c r="D1377" s="18" t="s">
        <v>7239</v>
      </c>
      <c r="E1377" s="79">
        <v>38</v>
      </c>
      <c r="F1377" s="194">
        <v>765.64900789948626</v>
      </c>
      <c r="G1377" s="32">
        <f t="shared" si="42"/>
        <v>76.564900789948624</v>
      </c>
      <c r="H1377" s="211">
        <f t="shared" si="43"/>
        <v>689.08410710953763</v>
      </c>
    </row>
    <row r="1378" spans="1:8" ht="12.6" customHeight="1">
      <c r="A1378" s="41" t="s">
        <v>3344</v>
      </c>
      <c r="B1378" s="47" t="s">
        <v>349</v>
      </c>
      <c r="D1378" s="18" t="s">
        <v>7240</v>
      </c>
      <c r="E1378" s="79">
        <v>38</v>
      </c>
      <c r="F1378" s="194">
        <v>765.64900789948626</v>
      </c>
      <c r="G1378" s="32">
        <f t="shared" si="42"/>
        <v>76.564900789948624</v>
      </c>
      <c r="H1378" s="211">
        <f t="shared" si="43"/>
        <v>689.08410710953763</v>
      </c>
    </row>
    <row r="1379" spans="1:8" ht="12.6" customHeight="1">
      <c r="A1379" s="41"/>
      <c r="F1379" s="194" t="s">
        <v>350</v>
      </c>
      <c r="G1379" s="32" t="e">
        <f t="shared" si="42"/>
        <v>#VALUE!</v>
      </c>
      <c r="H1379" s="211" t="e">
        <f t="shared" si="43"/>
        <v>#VALUE!</v>
      </c>
    </row>
    <row r="1380" spans="1:8" ht="12.6" customHeight="1">
      <c r="A1380" s="41" t="s">
        <v>3345</v>
      </c>
      <c r="B1380" s="47" t="s">
        <v>348</v>
      </c>
      <c r="D1380" s="18" t="s">
        <v>7241</v>
      </c>
      <c r="E1380" s="79">
        <v>20</v>
      </c>
      <c r="F1380" s="194">
        <v>494.21193357440399</v>
      </c>
      <c r="G1380" s="32">
        <f t="shared" si="42"/>
        <v>49.421193357440401</v>
      </c>
      <c r="H1380" s="211">
        <f t="shared" si="43"/>
        <v>444.79074021696357</v>
      </c>
    </row>
    <row r="1381" spans="1:8" ht="12.6" customHeight="1">
      <c r="A1381" s="41" t="s">
        <v>3346</v>
      </c>
      <c r="B1381" s="47" t="s">
        <v>348</v>
      </c>
      <c r="D1381" s="18" t="s">
        <v>7242</v>
      </c>
      <c r="E1381" s="79">
        <v>20</v>
      </c>
      <c r="F1381" s="194">
        <v>494.21193357440399</v>
      </c>
      <c r="G1381" s="32">
        <f t="shared" si="42"/>
        <v>49.421193357440401</v>
      </c>
      <c r="H1381" s="211">
        <f t="shared" si="43"/>
        <v>444.79074021696357</v>
      </c>
    </row>
    <row r="1382" spans="1:8" ht="12.6" customHeight="1">
      <c r="A1382" s="41" t="s">
        <v>3347</v>
      </c>
      <c r="B1382" s="47" t="s">
        <v>349</v>
      </c>
      <c r="D1382" s="18" t="s">
        <v>7242</v>
      </c>
      <c r="E1382" s="79">
        <v>33</v>
      </c>
      <c r="F1382" s="194">
        <v>737.81927329820701</v>
      </c>
      <c r="G1382" s="32">
        <f t="shared" si="42"/>
        <v>73.781927329820704</v>
      </c>
      <c r="H1382" s="211">
        <f t="shared" si="43"/>
        <v>664.03734596838626</v>
      </c>
    </row>
    <row r="1383" spans="1:8" ht="12.6" customHeight="1">
      <c r="F1383" s="194" t="s">
        <v>350</v>
      </c>
      <c r="G1383" s="32" t="e">
        <f t="shared" si="42"/>
        <v>#VALUE!</v>
      </c>
      <c r="H1383" s="211" t="e">
        <f t="shared" si="43"/>
        <v>#VALUE!</v>
      </c>
    </row>
    <row r="1384" spans="1:8" ht="12.6" customHeight="1">
      <c r="A1384" s="41" t="s">
        <v>3348</v>
      </c>
      <c r="B1384" s="47" t="s">
        <v>348</v>
      </c>
      <c r="D1384" s="18" t="s">
        <v>7243</v>
      </c>
      <c r="E1384" s="79">
        <v>8.75</v>
      </c>
      <c r="F1384" s="194">
        <v>365.60166954778953</v>
      </c>
      <c r="G1384" s="32">
        <f t="shared" si="42"/>
        <v>36.560166954778957</v>
      </c>
      <c r="H1384" s="211">
        <f t="shared" si="43"/>
        <v>329.04150259301059</v>
      </c>
    </row>
    <row r="1385" spans="1:8" ht="12.6" customHeight="1">
      <c r="A1385" s="41" t="s">
        <v>3349</v>
      </c>
      <c r="B1385" s="47" t="s">
        <v>349</v>
      </c>
      <c r="D1385" s="18" t="s">
        <v>7243</v>
      </c>
      <c r="E1385" s="79">
        <v>17.5</v>
      </c>
      <c r="F1385" s="194">
        <v>599.43751288713077</v>
      </c>
      <c r="G1385" s="32">
        <f t="shared" si="42"/>
        <v>59.943751288713081</v>
      </c>
      <c r="H1385" s="211">
        <f t="shared" si="43"/>
        <v>539.49376159841768</v>
      </c>
    </row>
    <row r="1386" spans="1:8" ht="12.6" customHeight="1">
      <c r="A1386" s="41"/>
      <c r="F1386" s="194"/>
      <c r="G1386" s="32">
        <f t="shared" si="42"/>
        <v>0</v>
      </c>
      <c r="H1386" s="211">
        <f t="shared" si="43"/>
        <v>0</v>
      </c>
    </row>
    <row r="1387" spans="1:8" ht="12.6" customHeight="1">
      <c r="A1387" s="41" t="s">
        <v>3350</v>
      </c>
      <c r="B1387" s="47" t="s">
        <v>348</v>
      </c>
      <c r="D1387" s="18" t="s">
        <v>7244</v>
      </c>
      <c r="E1387" s="79">
        <v>10</v>
      </c>
      <c r="F1387" s="194">
        <v>415.79029159508639</v>
      </c>
      <c r="G1387" s="32">
        <f t="shared" si="42"/>
        <v>41.579029159508643</v>
      </c>
      <c r="H1387" s="211">
        <f t="shared" si="43"/>
        <v>374.21126243557774</v>
      </c>
    </row>
    <row r="1388" spans="1:8" ht="12.6" customHeight="1">
      <c r="A1388" s="41" t="s">
        <v>3351</v>
      </c>
      <c r="B1388" s="47" t="s">
        <v>349</v>
      </c>
      <c r="D1388" s="18" t="s">
        <v>7244</v>
      </c>
      <c r="E1388" s="79">
        <v>19</v>
      </c>
      <c r="F1388" s="194">
        <v>656.52679982876225</v>
      </c>
      <c r="G1388" s="32">
        <f t="shared" si="42"/>
        <v>65.652679982876222</v>
      </c>
      <c r="H1388" s="211">
        <f t="shared" si="43"/>
        <v>590.87411984588607</v>
      </c>
    </row>
    <row r="1389" spans="1:8" ht="12.6" customHeight="1">
      <c r="F1389" s="194"/>
      <c r="G1389" s="32">
        <f t="shared" si="42"/>
        <v>0</v>
      </c>
      <c r="H1389" s="211">
        <f t="shared" si="43"/>
        <v>0</v>
      </c>
    </row>
    <row r="1390" spans="1:8" ht="12.6" customHeight="1">
      <c r="A1390" s="41" t="s">
        <v>3352</v>
      </c>
      <c r="B1390" s="47" t="s">
        <v>348</v>
      </c>
      <c r="D1390" s="18" t="s">
        <v>7245</v>
      </c>
      <c r="E1390" s="79">
        <v>10.5</v>
      </c>
      <c r="F1390" s="194">
        <v>367.85210187092918</v>
      </c>
      <c r="G1390" s="32">
        <f t="shared" si="42"/>
        <v>36.785210187092922</v>
      </c>
      <c r="H1390" s="211">
        <f t="shared" si="43"/>
        <v>331.06689168383627</v>
      </c>
    </row>
    <row r="1391" spans="1:8" ht="12.6" customHeight="1">
      <c r="A1391" s="41" t="s">
        <v>3353</v>
      </c>
      <c r="B1391" s="47" t="s">
        <v>349</v>
      </c>
      <c r="D1391" s="18" t="s">
        <v>7245</v>
      </c>
      <c r="E1391" s="79">
        <v>18.5</v>
      </c>
      <c r="F1391" s="194">
        <v>607.52839822466353</v>
      </c>
      <c r="G1391" s="32">
        <f t="shared" si="42"/>
        <v>60.752839822466356</v>
      </c>
      <c r="H1391" s="211">
        <f t="shared" si="43"/>
        <v>546.77555840219713</v>
      </c>
    </row>
    <row r="1392" spans="1:8" ht="12.6" customHeight="1">
      <c r="A1392" s="41"/>
      <c r="F1392" s="194"/>
      <c r="G1392" s="32">
        <f t="shared" si="42"/>
        <v>0</v>
      </c>
      <c r="H1392" s="211">
        <f t="shared" si="43"/>
        <v>0</v>
      </c>
    </row>
    <row r="1393" spans="1:8" ht="12.6" customHeight="1">
      <c r="A1393" s="41" t="s">
        <v>3354</v>
      </c>
      <c r="B1393" s="47" t="s">
        <v>348</v>
      </c>
      <c r="D1393" s="18" t="s">
        <v>7246</v>
      </c>
      <c r="E1393" s="79">
        <v>9</v>
      </c>
      <c r="F1393" s="194">
        <v>335.87876899569295</v>
      </c>
      <c r="G1393" s="32">
        <f t="shared" si="42"/>
        <v>33.587876899569295</v>
      </c>
      <c r="H1393" s="211">
        <f t="shared" si="43"/>
        <v>302.29089209612368</v>
      </c>
    </row>
    <row r="1394" spans="1:8" ht="12.6" customHeight="1">
      <c r="A1394" s="41" t="s">
        <v>3355</v>
      </c>
      <c r="B1394" s="47" t="s">
        <v>349</v>
      </c>
      <c r="D1394" s="18" t="s">
        <v>7246</v>
      </c>
      <c r="E1394" s="79">
        <v>18</v>
      </c>
      <c r="F1394" s="194">
        <v>574.99225132066499</v>
      </c>
      <c r="G1394" s="32">
        <f t="shared" si="42"/>
        <v>57.499225132066499</v>
      </c>
      <c r="H1394" s="211">
        <f t="shared" si="43"/>
        <v>517.49302618859849</v>
      </c>
    </row>
    <row r="1395" spans="1:8" ht="12.6" customHeight="1">
      <c r="F1395" s="194"/>
      <c r="G1395" s="32">
        <f t="shared" si="42"/>
        <v>0</v>
      </c>
      <c r="H1395" s="211">
        <f t="shared" si="43"/>
        <v>0</v>
      </c>
    </row>
    <row r="1396" spans="1:8" ht="12.6" customHeight="1">
      <c r="A1396" s="41" t="s">
        <v>3356</v>
      </c>
      <c r="B1396" s="47" t="s">
        <v>348</v>
      </c>
      <c r="D1396" s="18" t="s">
        <v>230</v>
      </c>
      <c r="E1396" s="79">
        <v>1.1000000000000001</v>
      </c>
      <c r="F1396" s="194">
        <v>108.43641812967026</v>
      </c>
      <c r="G1396" s="32">
        <f t="shared" si="42"/>
        <v>10.843641812967027</v>
      </c>
      <c r="H1396" s="211">
        <f t="shared" si="43"/>
        <v>97.592776316703237</v>
      </c>
    </row>
    <row r="1397" spans="1:8" ht="12.6" customHeight="1">
      <c r="A1397" s="41" t="s">
        <v>2448</v>
      </c>
      <c r="B1397" s="47" t="s">
        <v>348</v>
      </c>
      <c r="D1397" s="18" t="s">
        <v>439</v>
      </c>
      <c r="E1397" s="79">
        <v>1.1000000000000001</v>
      </c>
      <c r="F1397" s="194">
        <v>108.43032021054051</v>
      </c>
      <c r="G1397" s="32">
        <f t="shared" si="42"/>
        <v>10.843032021054052</v>
      </c>
      <c r="H1397" s="211">
        <f t="shared" si="43"/>
        <v>97.587288189486458</v>
      </c>
    </row>
    <row r="1398" spans="1:8" ht="12.6" customHeight="1">
      <c r="A1398" s="41" t="s">
        <v>2446</v>
      </c>
      <c r="B1398" s="47" t="s">
        <v>348</v>
      </c>
      <c r="D1398" s="18" t="s">
        <v>7791</v>
      </c>
      <c r="E1398" s="79">
        <v>1.1000000000000001</v>
      </c>
      <c r="F1398" s="194">
        <v>125.24216537174343</v>
      </c>
      <c r="G1398" s="32">
        <f t="shared" si="42"/>
        <v>12.524216537174343</v>
      </c>
      <c r="H1398" s="211">
        <f t="shared" si="43"/>
        <v>112.71794883456909</v>
      </c>
    </row>
    <row r="1399" spans="1:8" ht="12.6" customHeight="1">
      <c r="A1399" s="41" t="s">
        <v>3357</v>
      </c>
      <c r="B1399" s="47" t="s">
        <v>348</v>
      </c>
      <c r="D1399" s="18" t="s">
        <v>234</v>
      </c>
      <c r="E1399" s="79">
        <v>1.1000000000000001</v>
      </c>
      <c r="F1399" s="194">
        <v>98.808148106511752</v>
      </c>
      <c r="G1399" s="32">
        <f t="shared" si="42"/>
        <v>9.8808148106511755</v>
      </c>
      <c r="H1399" s="211">
        <f t="shared" si="43"/>
        <v>88.927333295860578</v>
      </c>
    </row>
    <row r="1400" spans="1:8" ht="12.6" customHeight="1">
      <c r="A1400" s="41" t="s">
        <v>2450</v>
      </c>
      <c r="B1400" s="47" t="s">
        <v>348</v>
      </c>
      <c r="D1400" s="18" t="s">
        <v>440</v>
      </c>
      <c r="E1400" s="79">
        <v>1.1000000000000001</v>
      </c>
      <c r="F1400" s="194">
        <v>98.807513535871578</v>
      </c>
      <c r="G1400" s="32">
        <f t="shared" si="42"/>
        <v>9.8807513535871578</v>
      </c>
      <c r="H1400" s="211">
        <f t="shared" si="43"/>
        <v>88.926762182284421</v>
      </c>
    </row>
    <row r="1401" spans="1:8" ht="12.6" customHeight="1">
      <c r="A1401" s="41" t="s">
        <v>2453</v>
      </c>
      <c r="B1401" s="47" t="s">
        <v>348</v>
      </c>
      <c r="D1401" s="18" t="s">
        <v>7792</v>
      </c>
      <c r="E1401" s="79">
        <v>1.1000000000000001</v>
      </c>
      <c r="F1401" s="194">
        <v>113.62930881671583</v>
      </c>
      <c r="G1401" s="32">
        <f t="shared" si="42"/>
        <v>11.362930881671584</v>
      </c>
      <c r="H1401" s="211">
        <f t="shared" si="43"/>
        <v>102.26637793504425</v>
      </c>
    </row>
    <row r="1402" spans="1:8" ht="12.6" customHeight="1">
      <c r="A1402" s="41" t="s">
        <v>3358</v>
      </c>
      <c r="B1402" s="47" t="s">
        <v>348</v>
      </c>
      <c r="D1402" s="18" t="s">
        <v>233</v>
      </c>
      <c r="E1402" s="79">
        <v>1.1000000000000001</v>
      </c>
      <c r="F1402" s="194">
        <v>98.808148106511752</v>
      </c>
      <c r="G1402" s="32">
        <f t="shared" si="42"/>
        <v>9.8808148106511755</v>
      </c>
      <c r="H1402" s="211">
        <f t="shared" si="43"/>
        <v>88.927333295860578</v>
      </c>
    </row>
    <row r="1403" spans="1:8" ht="12.6" customHeight="1">
      <c r="A1403" s="41" t="s">
        <v>3359</v>
      </c>
      <c r="B1403" s="47" t="s">
        <v>349</v>
      </c>
      <c r="D1403" s="18" t="s">
        <v>230</v>
      </c>
      <c r="E1403" s="79">
        <v>1.1000000000000001</v>
      </c>
      <c r="F1403" s="194">
        <v>114.59219732480436</v>
      </c>
      <c r="G1403" s="32">
        <f t="shared" si="42"/>
        <v>11.459219732480436</v>
      </c>
      <c r="H1403" s="211">
        <f t="shared" si="43"/>
        <v>103.13297759232393</v>
      </c>
    </row>
    <row r="1404" spans="1:8" ht="12.6" customHeight="1">
      <c r="A1404" s="41" t="s">
        <v>2449</v>
      </c>
      <c r="B1404" s="47" t="s">
        <v>349</v>
      </c>
      <c r="D1404" s="18" t="s">
        <v>439</v>
      </c>
      <c r="E1404" s="79">
        <v>1.1000000000000001</v>
      </c>
      <c r="F1404" s="194">
        <v>114.59158948418272</v>
      </c>
      <c r="G1404" s="32">
        <f t="shared" si="42"/>
        <v>11.459158948418272</v>
      </c>
      <c r="H1404" s="211">
        <f t="shared" si="43"/>
        <v>103.13243053576444</v>
      </c>
    </row>
    <row r="1405" spans="1:8" ht="12.6" customHeight="1">
      <c r="A1405" s="41" t="s">
        <v>2447</v>
      </c>
      <c r="B1405" s="47" t="s">
        <v>349</v>
      </c>
      <c r="D1405" s="18" t="s">
        <v>7791</v>
      </c>
      <c r="E1405" s="79">
        <v>1.1000000000000001</v>
      </c>
      <c r="F1405" s="194">
        <v>131.40477114631264</v>
      </c>
      <c r="G1405" s="32">
        <f t="shared" si="42"/>
        <v>13.140477114631265</v>
      </c>
      <c r="H1405" s="211">
        <f t="shared" si="43"/>
        <v>118.26429403168137</v>
      </c>
    </row>
    <row r="1406" spans="1:8" ht="12.6" customHeight="1">
      <c r="A1406" s="41" t="s">
        <v>3360</v>
      </c>
      <c r="B1406" s="47" t="s">
        <v>349</v>
      </c>
      <c r="D1406" s="18" t="s">
        <v>234</v>
      </c>
      <c r="E1406" s="79">
        <v>1.1000000000000001</v>
      </c>
      <c r="F1406" s="194">
        <v>107.80505616093858</v>
      </c>
      <c r="G1406" s="32">
        <f t="shared" si="42"/>
        <v>10.780505616093858</v>
      </c>
      <c r="H1406" s="211">
        <f t="shared" si="43"/>
        <v>97.024550544844715</v>
      </c>
    </row>
    <row r="1407" spans="1:8" ht="12.6" customHeight="1">
      <c r="A1407" s="41" t="s">
        <v>2451</v>
      </c>
      <c r="B1407" s="47" t="s">
        <v>349</v>
      </c>
      <c r="D1407" s="18" t="s">
        <v>440</v>
      </c>
      <c r="E1407" s="79">
        <v>1.1000000000000001</v>
      </c>
      <c r="F1407" s="194">
        <v>107.80216477483297</v>
      </c>
      <c r="G1407" s="32">
        <f t="shared" si="42"/>
        <v>10.780216477483298</v>
      </c>
      <c r="H1407" s="211">
        <f t="shared" si="43"/>
        <v>97.021948297349681</v>
      </c>
    </row>
    <row r="1408" spans="1:8" ht="12.6" customHeight="1">
      <c r="A1408" s="41" t="s">
        <v>2452</v>
      </c>
      <c r="B1408" s="47" t="s">
        <v>349</v>
      </c>
      <c r="D1408" s="18" t="s">
        <v>7792</v>
      </c>
      <c r="E1408" s="79">
        <v>1.1000000000000001</v>
      </c>
      <c r="F1408" s="194">
        <v>123.97382599198498</v>
      </c>
      <c r="G1408" s="32">
        <f t="shared" si="42"/>
        <v>12.397382599198499</v>
      </c>
      <c r="H1408" s="211">
        <f t="shared" si="43"/>
        <v>111.57644339278649</v>
      </c>
    </row>
    <row r="1409" spans="1:8" ht="12.6" customHeight="1">
      <c r="A1409" s="41" t="s">
        <v>3361</v>
      </c>
      <c r="B1409" s="47" t="s">
        <v>349</v>
      </c>
      <c r="D1409" s="18" t="s">
        <v>233</v>
      </c>
      <c r="E1409" s="79">
        <v>1.1000000000000001</v>
      </c>
      <c r="F1409" s="194">
        <v>107.80505616093858</v>
      </c>
      <c r="G1409" s="32">
        <f t="shared" si="42"/>
        <v>10.780505616093858</v>
      </c>
      <c r="H1409" s="211">
        <f t="shared" si="43"/>
        <v>97.024550544844715</v>
      </c>
    </row>
    <row r="1410" spans="1:8" ht="12.6" customHeight="1">
      <c r="A1410" s="41" t="s">
        <v>3362</v>
      </c>
      <c r="B1410" s="47" t="s">
        <v>0</v>
      </c>
      <c r="D1410" s="18" t="s">
        <v>230</v>
      </c>
      <c r="E1410" s="79">
        <v>1.1000000000000001</v>
      </c>
      <c r="F1410" s="194">
        <v>123.11558390268237</v>
      </c>
      <c r="G1410" s="32">
        <f t="shared" si="42"/>
        <v>12.311558390268239</v>
      </c>
      <c r="H1410" s="211">
        <f t="shared" si="43"/>
        <v>110.80402551241414</v>
      </c>
    </row>
    <row r="1411" spans="1:8" ht="12.6" customHeight="1">
      <c r="A1411" s="41" t="s">
        <v>3363</v>
      </c>
      <c r="B1411" s="47" t="s">
        <v>0</v>
      </c>
      <c r="D1411" s="18" t="s">
        <v>231</v>
      </c>
      <c r="E1411" s="79">
        <v>1.1000000000000001</v>
      </c>
      <c r="F1411" s="194">
        <v>164.43607935142433</v>
      </c>
      <c r="G1411" s="32">
        <f t="shared" ref="G1411:G1474" si="44">F1411*0.1</f>
        <v>16.443607935142435</v>
      </c>
      <c r="H1411" s="211">
        <f t="shared" ref="H1411:H1474" si="45">F1411-G1411</f>
        <v>147.99247141628189</v>
      </c>
    </row>
    <row r="1412" spans="1:8" ht="12.6" customHeight="1">
      <c r="A1412" s="41" t="s">
        <v>3364</v>
      </c>
      <c r="B1412" s="47" t="s">
        <v>0</v>
      </c>
      <c r="D1412" s="18" t="s">
        <v>7793</v>
      </c>
      <c r="E1412" s="79">
        <v>1.1000000000000001</v>
      </c>
      <c r="F1412" s="194">
        <v>190.69583346838178</v>
      </c>
      <c r="G1412" s="32">
        <f t="shared" si="44"/>
        <v>19.069583346838179</v>
      </c>
      <c r="H1412" s="211">
        <f t="shared" si="45"/>
        <v>171.62625012154359</v>
      </c>
    </row>
    <row r="1413" spans="1:8" ht="12.6" customHeight="1">
      <c r="A1413" s="41" t="s">
        <v>3365</v>
      </c>
      <c r="B1413" s="47" t="s">
        <v>0</v>
      </c>
      <c r="D1413" s="18" t="s">
        <v>232</v>
      </c>
      <c r="E1413" s="79">
        <v>1.1000000000000001</v>
      </c>
      <c r="F1413" s="194">
        <v>164.43607935142433</v>
      </c>
      <c r="G1413" s="32">
        <f t="shared" si="44"/>
        <v>16.443607935142435</v>
      </c>
      <c r="H1413" s="211">
        <f t="shared" si="45"/>
        <v>147.99247141628189</v>
      </c>
    </row>
    <row r="1414" spans="1:8" ht="12.6" customHeight="1">
      <c r="A1414" s="41" t="s">
        <v>3366</v>
      </c>
      <c r="B1414" s="47" t="s">
        <v>0</v>
      </c>
      <c r="D1414" s="18" t="s">
        <v>7794</v>
      </c>
      <c r="E1414" s="79">
        <v>1.1000000000000001</v>
      </c>
      <c r="F1414" s="194">
        <v>190.69583346838178</v>
      </c>
      <c r="G1414" s="32">
        <f t="shared" si="44"/>
        <v>19.069583346838179</v>
      </c>
      <c r="H1414" s="211">
        <f t="shared" si="45"/>
        <v>171.62625012154359</v>
      </c>
    </row>
    <row r="1415" spans="1:8" ht="12.6" customHeight="1">
      <c r="A1415" s="62"/>
      <c r="B1415" s="63"/>
      <c r="C1415" s="26"/>
      <c r="D1415" s="49"/>
      <c r="E1415" s="74"/>
      <c r="F1415" s="194"/>
      <c r="G1415" s="32">
        <f t="shared" si="44"/>
        <v>0</v>
      </c>
      <c r="H1415" s="211">
        <f t="shared" si="45"/>
        <v>0</v>
      </c>
    </row>
    <row r="1416" spans="1:8" ht="12.6" customHeight="1">
      <c r="A1416" s="41" t="s">
        <v>3367</v>
      </c>
      <c r="B1416" s="47" t="s">
        <v>223</v>
      </c>
      <c r="D1416" s="18" t="s">
        <v>229</v>
      </c>
      <c r="E1416" s="79">
        <v>4</v>
      </c>
      <c r="F1416" s="194">
        <v>220.1033765823407</v>
      </c>
      <c r="G1416" s="32">
        <f t="shared" si="44"/>
        <v>22.010337658234072</v>
      </c>
      <c r="H1416" s="211">
        <f t="shared" si="45"/>
        <v>198.09303892410662</v>
      </c>
    </row>
    <row r="1417" spans="1:8" ht="12.6" customHeight="1">
      <c r="A1417" s="41" t="s">
        <v>3368</v>
      </c>
      <c r="B1417" s="47" t="s">
        <v>223</v>
      </c>
      <c r="D1417" s="18" t="s">
        <v>229</v>
      </c>
      <c r="E1417" s="79">
        <v>4</v>
      </c>
      <c r="F1417" s="194">
        <v>220.1033765823407</v>
      </c>
      <c r="G1417" s="32">
        <f t="shared" si="44"/>
        <v>22.010337658234072</v>
      </c>
      <c r="H1417" s="211">
        <f t="shared" si="45"/>
        <v>198.09303892410662</v>
      </c>
    </row>
    <row r="1418" spans="1:8" ht="12.6" customHeight="1">
      <c r="F1418" s="194"/>
      <c r="G1418" s="32">
        <f t="shared" si="44"/>
        <v>0</v>
      </c>
      <c r="H1418" s="211">
        <f t="shared" si="45"/>
        <v>0</v>
      </c>
    </row>
    <row r="1419" spans="1:8" ht="12.6" customHeight="1">
      <c r="A1419" s="41"/>
      <c r="D1419" s="75" t="s">
        <v>7748</v>
      </c>
      <c r="E1419" s="166"/>
      <c r="F1419" s="194"/>
      <c r="G1419" s="32">
        <f t="shared" si="44"/>
        <v>0</v>
      </c>
      <c r="H1419" s="211">
        <f t="shared" si="45"/>
        <v>0</v>
      </c>
    </row>
    <row r="1420" spans="1:8" ht="12.6" customHeight="1">
      <c r="F1420" s="194"/>
      <c r="G1420" s="32">
        <f t="shared" si="44"/>
        <v>0</v>
      </c>
      <c r="H1420" s="211">
        <f t="shared" si="45"/>
        <v>0</v>
      </c>
    </row>
    <row r="1421" spans="1:8" ht="12.6" customHeight="1">
      <c r="A1421" s="41" t="s">
        <v>3369</v>
      </c>
      <c r="B1421" s="47" t="s">
        <v>343</v>
      </c>
      <c r="D1421" s="18" t="s">
        <v>246</v>
      </c>
      <c r="E1421" s="79">
        <v>18.25</v>
      </c>
      <c r="F1421" s="194">
        <v>185.73350312581792</v>
      </c>
      <c r="G1421" s="32">
        <f t="shared" si="44"/>
        <v>18.573350312581791</v>
      </c>
      <c r="H1421" s="211">
        <f t="shared" si="45"/>
        <v>167.16015281323612</v>
      </c>
    </row>
    <row r="1422" spans="1:8" ht="12.6" customHeight="1">
      <c r="A1422" s="41" t="s">
        <v>1888</v>
      </c>
      <c r="B1422" s="47" t="s">
        <v>343</v>
      </c>
      <c r="D1422" s="18" t="s">
        <v>3370</v>
      </c>
      <c r="E1422" s="79">
        <v>15.25</v>
      </c>
      <c r="F1422" s="194">
        <v>145.20684652504318</v>
      </c>
      <c r="G1422" s="32">
        <f t="shared" si="44"/>
        <v>14.520684652504318</v>
      </c>
      <c r="H1422" s="211">
        <f t="shared" si="45"/>
        <v>130.68616187253886</v>
      </c>
    </row>
    <row r="1423" spans="1:8" ht="12.6" customHeight="1">
      <c r="F1423" s="194"/>
      <c r="G1423" s="32">
        <f t="shared" si="44"/>
        <v>0</v>
      </c>
      <c r="H1423" s="211">
        <f t="shared" si="45"/>
        <v>0</v>
      </c>
    </row>
    <row r="1424" spans="1:8" ht="12.6" customHeight="1">
      <c r="A1424" s="41" t="s">
        <v>3371</v>
      </c>
      <c r="B1424" s="47" t="s">
        <v>245</v>
      </c>
      <c r="D1424" s="18" t="s">
        <v>246</v>
      </c>
      <c r="E1424" s="79">
        <v>15</v>
      </c>
      <c r="F1424" s="194">
        <v>173.09968710047519</v>
      </c>
      <c r="G1424" s="32">
        <f t="shared" si="44"/>
        <v>17.309968710047521</v>
      </c>
      <c r="H1424" s="211">
        <f t="shared" si="45"/>
        <v>155.78971839042768</v>
      </c>
    </row>
    <row r="1425" spans="1:8" ht="12.6" customHeight="1">
      <c r="A1425" s="41" t="s">
        <v>1889</v>
      </c>
      <c r="B1425" s="47" t="s">
        <v>245</v>
      </c>
      <c r="D1425" s="18" t="s">
        <v>3370</v>
      </c>
      <c r="E1425" s="79">
        <v>12</v>
      </c>
      <c r="F1425" s="194">
        <v>132.57303049970045</v>
      </c>
      <c r="G1425" s="32">
        <f t="shared" si="44"/>
        <v>13.257303049970046</v>
      </c>
      <c r="H1425" s="211">
        <f t="shared" si="45"/>
        <v>119.3157274497304</v>
      </c>
    </row>
    <row r="1426" spans="1:8" ht="12.6" customHeight="1">
      <c r="F1426" s="194"/>
      <c r="G1426" s="32">
        <f t="shared" si="44"/>
        <v>0</v>
      </c>
      <c r="H1426" s="211">
        <f t="shared" si="45"/>
        <v>0</v>
      </c>
    </row>
    <row r="1427" spans="1:8" ht="12.6" customHeight="1">
      <c r="A1427" s="41" t="s">
        <v>5820</v>
      </c>
      <c r="B1427" s="47" t="s">
        <v>122</v>
      </c>
      <c r="D1427" s="18" t="s">
        <v>202</v>
      </c>
      <c r="E1427" s="79">
        <v>3</v>
      </c>
      <c r="F1427" s="194">
        <v>89.652145493164724</v>
      </c>
      <c r="G1427" s="32">
        <f t="shared" si="44"/>
        <v>8.9652145493164728</v>
      </c>
      <c r="H1427" s="211">
        <f t="shared" si="45"/>
        <v>80.686930943848253</v>
      </c>
    </row>
    <row r="1428" spans="1:8" ht="12.6" customHeight="1">
      <c r="F1428" s="194"/>
      <c r="G1428" s="32">
        <f t="shared" si="44"/>
        <v>0</v>
      </c>
      <c r="H1428" s="211">
        <f t="shared" si="45"/>
        <v>0</v>
      </c>
    </row>
    <row r="1429" spans="1:8" ht="12.6" customHeight="1">
      <c r="A1429" s="41" t="s">
        <v>3372</v>
      </c>
      <c r="B1429" s="47" t="s">
        <v>344</v>
      </c>
      <c r="D1429" s="18" t="s">
        <v>246</v>
      </c>
      <c r="E1429" s="79">
        <v>17.5</v>
      </c>
      <c r="F1429" s="194">
        <v>188.85093824895452</v>
      </c>
      <c r="G1429" s="32">
        <f t="shared" si="44"/>
        <v>18.885093824895453</v>
      </c>
      <c r="H1429" s="211">
        <f t="shared" si="45"/>
        <v>169.96584442405907</v>
      </c>
    </row>
    <row r="1430" spans="1:8" ht="12.6" customHeight="1">
      <c r="A1430" s="41" t="s">
        <v>1890</v>
      </c>
      <c r="B1430" s="47" t="s">
        <v>344</v>
      </c>
      <c r="D1430" s="18" t="s">
        <v>3370</v>
      </c>
      <c r="E1430" s="79">
        <v>14.5</v>
      </c>
      <c r="F1430" s="194">
        <v>148.32428164817975</v>
      </c>
      <c r="G1430" s="32">
        <f t="shared" si="44"/>
        <v>14.832428164817976</v>
      </c>
      <c r="H1430" s="211">
        <f t="shared" si="45"/>
        <v>133.49185348336178</v>
      </c>
    </row>
    <row r="1431" spans="1:8" ht="12.6" customHeight="1">
      <c r="F1431" s="194"/>
      <c r="G1431" s="32">
        <f t="shared" si="44"/>
        <v>0</v>
      </c>
      <c r="H1431" s="211">
        <f t="shared" si="45"/>
        <v>0</v>
      </c>
    </row>
    <row r="1432" spans="1:8" ht="12.6" customHeight="1">
      <c r="A1432" s="41" t="s">
        <v>3373</v>
      </c>
      <c r="B1432" s="47" t="s">
        <v>247</v>
      </c>
      <c r="D1432" s="18" t="s">
        <v>246</v>
      </c>
      <c r="E1432" s="79">
        <v>15.5</v>
      </c>
      <c r="F1432" s="194">
        <v>182.45199246988471</v>
      </c>
      <c r="G1432" s="32">
        <f t="shared" si="44"/>
        <v>18.245199246988474</v>
      </c>
      <c r="H1432" s="211">
        <f t="shared" si="45"/>
        <v>164.20679322289624</v>
      </c>
    </row>
    <row r="1433" spans="1:8" ht="12.6" customHeight="1">
      <c r="A1433" s="41" t="s">
        <v>1891</v>
      </c>
      <c r="B1433" s="47" t="s">
        <v>247</v>
      </c>
      <c r="D1433" s="18" t="s">
        <v>3370</v>
      </c>
      <c r="E1433" s="79">
        <v>12.5</v>
      </c>
      <c r="F1433" s="194">
        <v>141.92533586911003</v>
      </c>
      <c r="G1433" s="32">
        <f t="shared" si="44"/>
        <v>14.192533586911004</v>
      </c>
      <c r="H1433" s="211">
        <f t="shared" si="45"/>
        <v>127.73280228219903</v>
      </c>
    </row>
    <row r="1434" spans="1:8" ht="12.6" customHeight="1">
      <c r="F1434" s="194"/>
      <c r="G1434" s="32">
        <f t="shared" si="44"/>
        <v>0</v>
      </c>
      <c r="H1434" s="211">
        <f t="shared" si="45"/>
        <v>0</v>
      </c>
    </row>
    <row r="1435" spans="1:8" ht="12.6" customHeight="1">
      <c r="A1435" s="41" t="s">
        <v>3374</v>
      </c>
      <c r="B1435" s="47" t="s">
        <v>248</v>
      </c>
      <c r="D1435" s="18" t="s">
        <v>249</v>
      </c>
      <c r="E1435" s="79">
        <v>3</v>
      </c>
      <c r="F1435" s="194">
        <v>40.979059040718951</v>
      </c>
      <c r="G1435" s="32">
        <f t="shared" si="44"/>
        <v>4.0979059040718955</v>
      </c>
      <c r="H1435" s="211">
        <f t="shared" si="45"/>
        <v>36.881153136647058</v>
      </c>
    </row>
    <row r="1436" spans="1:8" ht="12.6" customHeight="1">
      <c r="A1436" s="41" t="s">
        <v>3375</v>
      </c>
      <c r="B1436" s="47" t="s">
        <v>7746</v>
      </c>
      <c r="D1436" s="18" t="s">
        <v>250</v>
      </c>
      <c r="E1436" s="79">
        <v>3</v>
      </c>
      <c r="F1436" s="194">
        <v>40.979059040718951</v>
      </c>
      <c r="G1436" s="32">
        <f t="shared" si="44"/>
        <v>4.0979059040718955</v>
      </c>
      <c r="H1436" s="211">
        <f t="shared" si="45"/>
        <v>36.881153136647058</v>
      </c>
    </row>
    <row r="1437" spans="1:8" ht="12.6" customHeight="1">
      <c r="F1437" s="194"/>
      <c r="G1437" s="32">
        <f t="shared" si="44"/>
        <v>0</v>
      </c>
      <c r="H1437" s="211">
        <f t="shared" si="45"/>
        <v>0</v>
      </c>
    </row>
    <row r="1438" spans="1:8" ht="12.6" customHeight="1">
      <c r="A1438" s="41" t="s">
        <v>3376</v>
      </c>
      <c r="B1438" s="47" t="s">
        <v>158</v>
      </c>
      <c r="D1438" s="18" t="s">
        <v>184</v>
      </c>
      <c r="E1438" s="79">
        <v>1.5</v>
      </c>
      <c r="F1438" s="194">
        <v>81.193221611620601</v>
      </c>
      <c r="G1438" s="32">
        <f t="shared" si="44"/>
        <v>8.1193221611620601</v>
      </c>
      <c r="H1438" s="211">
        <f t="shared" si="45"/>
        <v>73.073899450458541</v>
      </c>
    </row>
    <row r="1439" spans="1:8" ht="12.6" customHeight="1">
      <c r="A1439" s="41" t="s">
        <v>3377</v>
      </c>
      <c r="B1439" s="47" t="s">
        <v>158</v>
      </c>
      <c r="D1439" s="18" t="s">
        <v>6591</v>
      </c>
      <c r="E1439" s="79">
        <v>1.5</v>
      </c>
      <c r="F1439" s="194">
        <v>106.54469165069203</v>
      </c>
      <c r="G1439" s="32">
        <f t="shared" si="44"/>
        <v>10.654469165069203</v>
      </c>
      <c r="H1439" s="211">
        <f t="shared" si="45"/>
        <v>95.890222485622829</v>
      </c>
    </row>
    <row r="1440" spans="1:8" ht="12.6" customHeight="1">
      <c r="A1440" s="41" t="s">
        <v>3378</v>
      </c>
      <c r="B1440" s="47" t="s">
        <v>158</v>
      </c>
      <c r="D1440" s="18" t="s">
        <v>6592</v>
      </c>
      <c r="E1440" s="79">
        <v>1.5</v>
      </c>
      <c r="F1440" s="194">
        <v>112.22838030037832</v>
      </c>
      <c r="G1440" s="32">
        <f t="shared" si="44"/>
        <v>11.222838030037833</v>
      </c>
      <c r="H1440" s="211">
        <f t="shared" si="45"/>
        <v>101.00554227034048</v>
      </c>
    </row>
    <row r="1441" spans="1:8" ht="12.6" customHeight="1">
      <c r="F1441" s="194"/>
      <c r="G1441" s="32">
        <f t="shared" si="44"/>
        <v>0</v>
      </c>
      <c r="H1441" s="211">
        <f t="shared" si="45"/>
        <v>0</v>
      </c>
    </row>
    <row r="1442" spans="1:8" ht="12.6" customHeight="1">
      <c r="A1442" s="41" t="s">
        <v>3379</v>
      </c>
      <c r="B1442" s="47" t="s">
        <v>0</v>
      </c>
      <c r="D1442" s="18" t="s">
        <v>251</v>
      </c>
      <c r="E1442" s="79">
        <v>2.75</v>
      </c>
      <c r="F1442" s="194">
        <v>53.096235686905821</v>
      </c>
      <c r="G1442" s="32">
        <f t="shared" si="44"/>
        <v>5.3096235686905828</v>
      </c>
      <c r="H1442" s="211">
        <f t="shared" si="45"/>
        <v>47.786612118215238</v>
      </c>
    </row>
    <row r="1443" spans="1:8" ht="12.6" customHeight="1">
      <c r="F1443" s="194"/>
      <c r="G1443" s="32">
        <f t="shared" si="44"/>
        <v>0</v>
      </c>
      <c r="H1443" s="211">
        <f t="shared" si="45"/>
        <v>0</v>
      </c>
    </row>
    <row r="1444" spans="1:8" ht="12.6" customHeight="1">
      <c r="A1444" s="41" t="s">
        <v>3380</v>
      </c>
      <c r="B1444" s="47" t="s">
        <v>0</v>
      </c>
      <c r="D1444" s="18" t="s">
        <v>5217</v>
      </c>
      <c r="E1444" s="79">
        <v>2.75</v>
      </c>
      <c r="F1444" s="194">
        <v>58.748415614866751</v>
      </c>
      <c r="G1444" s="32">
        <f t="shared" si="44"/>
        <v>5.8748415614866758</v>
      </c>
      <c r="H1444" s="211">
        <f t="shared" si="45"/>
        <v>52.873574053380075</v>
      </c>
    </row>
    <row r="1445" spans="1:8" ht="12.6" customHeight="1">
      <c r="A1445" s="41" t="s">
        <v>3381</v>
      </c>
      <c r="B1445" s="47" t="s">
        <v>0</v>
      </c>
      <c r="D1445" s="18" t="s">
        <v>5218</v>
      </c>
      <c r="E1445" s="79">
        <v>2.75</v>
      </c>
      <c r="F1445" s="194">
        <v>58.748415614866751</v>
      </c>
      <c r="G1445" s="32">
        <f t="shared" si="44"/>
        <v>5.8748415614866758</v>
      </c>
      <c r="H1445" s="211">
        <f t="shared" si="45"/>
        <v>52.873574053380075</v>
      </c>
    </row>
    <row r="1446" spans="1:8" ht="12.6" customHeight="1">
      <c r="A1446" s="41"/>
      <c r="F1446" s="194"/>
      <c r="G1446" s="32">
        <f t="shared" si="44"/>
        <v>0</v>
      </c>
      <c r="H1446" s="211">
        <f t="shared" si="45"/>
        <v>0</v>
      </c>
    </row>
    <row r="1447" spans="1:8" ht="12.6" customHeight="1">
      <c r="A1447" s="41" t="s">
        <v>5251</v>
      </c>
      <c r="B1447" s="47" t="s">
        <v>0</v>
      </c>
      <c r="D1447" s="18" t="s">
        <v>5252</v>
      </c>
      <c r="E1447" s="79">
        <v>3</v>
      </c>
      <c r="F1447" s="194">
        <v>82.548951513600016</v>
      </c>
      <c r="G1447" s="32">
        <f t="shared" si="44"/>
        <v>8.2548951513600013</v>
      </c>
      <c r="H1447" s="211">
        <f t="shared" si="45"/>
        <v>74.294056362240013</v>
      </c>
    </row>
    <row r="1448" spans="1:8" ht="12.6" customHeight="1">
      <c r="A1448" s="41"/>
      <c r="F1448" s="194"/>
      <c r="G1448" s="32">
        <f t="shared" si="44"/>
        <v>0</v>
      </c>
      <c r="H1448" s="211">
        <f t="shared" si="45"/>
        <v>0</v>
      </c>
    </row>
    <row r="1449" spans="1:8" ht="12.6" customHeight="1">
      <c r="A1449" s="85" t="s">
        <v>5427</v>
      </c>
      <c r="B1449" s="47" t="s">
        <v>0</v>
      </c>
      <c r="D1449" s="18" t="s">
        <v>5428</v>
      </c>
      <c r="E1449" s="79" t="s">
        <v>39</v>
      </c>
      <c r="F1449" s="194">
        <v>107.86212736000002</v>
      </c>
      <c r="G1449" s="32">
        <f t="shared" si="44"/>
        <v>10.786212736000003</v>
      </c>
      <c r="H1449" s="211">
        <f t="shared" si="45"/>
        <v>97.075914624000006</v>
      </c>
    </row>
    <row r="1450" spans="1:8" ht="12.6" customHeight="1">
      <c r="A1450" s="41"/>
      <c r="F1450" s="194"/>
      <c r="G1450" s="32">
        <f t="shared" si="44"/>
        <v>0</v>
      </c>
      <c r="H1450" s="211">
        <f t="shared" si="45"/>
        <v>0</v>
      </c>
    </row>
    <row r="1451" spans="1:8" ht="12.6" customHeight="1">
      <c r="A1451" s="91" t="s">
        <v>4310</v>
      </c>
      <c r="B1451" s="47" t="s">
        <v>349</v>
      </c>
      <c r="D1451" s="18" t="s">
        <v>4335</v>
      </c>
      <c r="E1451" s="79">
        <v>1</v>
      </c>
      <c r="F1451" s="194">
        <v>125.99279957935394</v>
      </c>
      <c r="G1451" s="32">
        <f t="shared" si="44"/>
        <v>12.599279957935394</v>
      </c>
      <c r="H1451" s="211">
        <f t="shared" si="45"/>
        <v>113.39351962141855</v>
      </c>
    </row>
    <row r="1452" spans="1:8" ht="12.6" customHeight="1">
      <c r="F1452" s="194"/>
      <c r="G1452" s="32">
        <f t="shared" si="44"/>
        <v>0</v>
      </c>
      <c r="H1452" s="211">
        <f t="shared" si="45"/>
        <v>0</v>
      </c>
    </row>
    <row r="1453" spans="1:8" ht="12.6" customHeight="1">
      <c r="A1453" s="41" t="s">
        <v>3382</v>
      </c>
      <c r="B1453" s="47" t="s">
        <v>317</v>
      </c>
      <c r="D1453" s="18" t="s">
        <v>7247</v>
      </c>
      <c r="E1453" s="79">
        <v>3</v>
      </c>
      <c r="F1453" s="194">
        <v>121.18435905715009</v>
      </c>
      <c r="G1453" s="32">
        <f t="shared" si="44"/>
        <v>12.11843590571501</v>
      </c>
      <c r="H1453" s="211">
        <f t="shared" si="45"/>
        <v>109.06592315143507</v>
      </c>
    </row>
    <row r="1454" spans="1:8" ht="12.6" customHeight="1">
      <c r="F1454" s="194"/>
      <c r="G1454" s="32">
        <f t="shared" si="44"/>
        <v>0</v>
      </c>
      <c r="H1454" s="211">
        <f t="shared" si="45"/>
        <v>0</v>
      </c>
    </row>
    <row r="1455" spans="1:8" ht="12.6" customHeight="1">
      <c r="A1455" s="41" t="s">
        <v>3383</v>
      </c>
      <c r="B1455" s="47" t="s">
        <v>7689</v>
      </c>
      <c r="C1455" s="20"/>
      <c r="D1455" s="20" t="s">
        <v>4006</v>
      </c>
      <c r="E1455" s="154">
        <v>5.2</v>
      </c>
      <c r="F1455" s="194">
        <v>267.3378015326337</v>
      </c>
      <c r="G1455" s="32">
        <f t="shared" si="44"/>
        <v>26.733780153263371</v>
      </c>
      <c r="H1455" s="211">
        <f t="shared" si="45"/>
        <v>240.60402137937032</v>
      </c>
    </row>
    <row r="1456" spans="1:8" ht="12.6" customHeight="1">
      <c r="A1456" s="41" t="s">
        <v>4004</v>
      </c>
      <c r="B1456" s="47" t="s">
        <v>7689</v>
      </c>
      <c r="C1456" s="20"/>
      <c r="D1456" s="20" t="s">
        <v>4007</v>
      </c>
      <c r="E1456" s="154">
        <v>5.2</v>
      </c>
      <c r="F1456" s="194">
        <v>267.3378015326337</v>
      </c>
      <c r="G1456" s="32">
        <f t="shared" si="44"/>
        <v>26.733780153263371</v>
      </c>
      <c r="H1456" s="211">
        <f t="shared" si="45"/>
        <v>240.60402137937032</v>
      </c>
    </row>
    <row r="1457" spans="1:8" ht="12.6" customHeight="1">
      <c r="A1457" s="41" t="s">
        <v>3384</v>
      </c>
      <c r="B1457" s="47" t="s">
        <v>7689</v>
      </c>
      <c r="C1457" s="20"/>
      <c r="D1457" s="20" t="s">
        <v>4008</v>
      </c>
      <c r="E1457" s="154">
        <v>5.3</v>
      </c>
      <c r="F1457" s="194">
        <v>320.80536183916047</v>
      </c>
      <c r="G1457" s="32">
        <f t="shared" si="44"/>
        <v>32.080536183916045</v>
      </c>
      <c r="H1457" s="211">
        <f t="shared" si="45"/>
        <v>288.72482565524444</v>
      </c>
    </row>
    <row r="1458" spans="1:8" ht="12.6" customHeight="1">
      <c r="A1458" s="41" t="s">
        <v>4005</v>
      </c>
      <c r="B1458" s="47" t="s">
        <v>7689</v>
      </c>
      <c r="C1458" s="20"/>
      <c r="D1458" s="20" t="s">
        <v>4009</v>
      </c>
      <c r="E1458" s="154">
        <v>5.3</v>
      </c>
      <c r="F1458" s="194">
        <v>320.80536183916047</v>
      </c>
      <c r="G1458" s="32">
        <f t="shared" si="44"/>
        <v>32.080536183916045</v>
      </c>
      <c r="H1458" s="211">
        <f t="shared" si="45"/>
        <v>288.72482565524444</v>
      </c>
    </row>
    <row r="1459" spans="1:8" ht="12.6" customHeight="1">
      <c r="F1459" s="194"/>
      <c r="G1459" s="32">
        <f t="shared" si="44"/>
        <v>0</v>
      </c>
      <c r="H1459" s="211">
        <f t="shared" si="45"/>
        <v>0</v>
      </c>
    </row>
    <row r="1460" spans="1:8" ht="12.6" customHeight="1">
      <c r="A1460" s="41" t="s">
        <v>3385</v>
      </c>
      <c r="B1460" s="47" t="s">
        <v>317</v>
      </c>
      <c r="D1460" s="20" t="s">
        <v>7417</v>
      </c>
      <c r="E1460" s="79">
        <v>3</v>
      </c>
      <c r="F1460" s="194">
        <v>234.00007711699368</v>
      </c>
      <c r="G1460" s="32">
        <f t="shared" si="44"/>
        <v>23.40000771169937</v>
      </c>
      <c r="H1460" s="211">
        <f t="shared" si="45"/>
        <v>210.60006940529431</v>
      </c>
    </row>
    <row r="1461" spans="1:8" ht="12.6" customHeight="1">
      <c r="F1461" s="194"/>
      <c r="G1461" s="32">
        <f t="shared" si="44"/>
        <v>0</v>
      </c>
      <c r="H1461" s="211">
        <f t="shared" si="45"/>
        <v>0</v>
      </c>
    </row>
    <row r="1462" spans="1:8" ht="12.6" customHeight="1">
      <c r="A1462" s="41" t="s">
        <v>3386</v>
      </c>
      <c r="B1462" s="47" t="s">
        <v>7689</v>
      </c>
      <c r="D1462" s="18" t="s">
        <v>7248</v>
      </c>
      <c r="E1462" s="79">
        <v>3</v>
      </c>
      <c r="F1462" s="194">
        <v>97.704812117036965</v>
      </c>
      <c r="G1462" s="32">
        <f t="shared" si="44"/>
        <v>9.7704812117036965</v>
      </c>
      <c r="H1462" s="211">
        <f t="shared" si="45"/>
        <v>87.934330905333269</v>
      </c>
    </row>
    <row r="1463" spans="1:8" ht="12.6" customHeight="1">
      <c r="A1463" s="41" t="s">
        <v>3387</v>
      </c>
      <c r="B1463" s="47" t="s">
        <v>7689</v>
      </c>
      <c r="D1463" s="18" t="s">
        <v>7249</v>
      </c>
      <c r="E1463" s="79">
        <v>3</v>
      </c>
      <c r="F1463" s="194">
        <v>97.704812117036965</v>
      </c>
      <c r="G1463" s="32">
        <f t="shared" si="44"/>
        <v>9.7704812117036965</v>
      </c>
      <c r="H1463" s="211">
        <f t="shared" si="45"/>
        <v>87.934330905333269</v>
      </c>
    </row>
    <row r="1464" spans="1:8" ht="12.6" customHeight="1">
      <c r="F1464" s="194"/>
      <c r="G1464" s="32">
        <f t="shared" si="44"/>
        <v>0</v>
      </c>
      <c r="H1464" s="211">
        <f t="shared" si="45"/>
        <v>0</v>
      </c>
    </row>
    <row r="1465" spans="1:8" ht="12.6" customHeight="1">
      <c r="A1465" s="41" t="s">
        <v>3388</v>
      </c>
      <c r="B1465" s="47" t="s">
        <v>7689</v>
      </c>
      <c r="D1465" s="18" t="s">
        <v>7250</v>
      </c>
      <c r="E1465" s="79">
        <v>3</v>
      </c>
      <c r="F1465" s="194">
        <v>114.74694290537583</v>
      </c>
      <c r="G1465" s="32">
        <f t="shared" si="44"/>
        <v>11.474694290537585</v>
      </c>
      <c r="H1465" s="211">
        <f t="shared" si="45"/>
        <v>103.27224861483825</v>
      </c>
    </row>
    <row r="1466" spans="1:8" ht="12.6" customHeight="1">
      <c r="A1466" s="41" t="s">
        <v>3389</v>
      </c>
      <c r="B1466" s="47" t="s">
        <v>7689</v>
      </c>
      <c r="D1466" s="18" t="s">
        <v>7251</v>
      </c>
      <c r="E1466" s="79">
        <v>3</v>
      </c>
      <c r="F1466" s="194">
        <v>114.74694290537583</v>
      </c>
      <c r="G1466" s="32">
        <f t="shared" si="44"/>
        <v>11.474694290537585</v>
      </c>
      <c r="H1466" s="211">
        <f t="shared" si="45"/>
        <v>103.27224861483825</v>
      </c>
    </row>
    <row r="1467" spans="1:8" ht="12.6" customHeight="1">
      <c r="A1467" s="41" t="s">
        <v>3390</v>
      </c>
      <c r="B1467" s="47" t="s">
        <v>7689</v>
      </c>
      <c r="D1467" s="18" t="s">
        <v>7252</v>
      </c>
      <c r="E1467" s="79">
        <v>3</v>
      </c>
      <c r="F1467" s="194">
        <v>114.74694290537583</v>
      </c>
      <c r="G1467" s="32">
        <f t="shared" si="44"/>
        <v>11.474694290537585</v>
      </c>
      <c r="H1467" s="211">
        <f t="shared" si="45"/>
        <v>103.27224861483825</v>
      </c>
    </row>
    <row r="1468" spans="1:8" ht="12.6" customHeight="1">
      <c r="A1468" s="41" t="s">
        <v>3391</v>
      </c>
      <c r="B1468" s="47" t="s">
        <v>7689</v>
      </c>
      <c r="D1468" s="18" t="s">
        <v>7253</v>
      </c>
      <c r="E1468" s="79">
        <v>3</v>
      </c>
      <c r="F1468" s="194">
        <v>114.74694290537583</v>
      </c>
      <c r="G1468" s="32">
        <f t="shared" si="44"/>
        <v>11.474694290537585</v>
      </c>
      <c r="H1468" s="211">
        <f t="shared" si="45"/>
        <v>103.27224861483825</v>
      </c>
    </row>
    <row r="1469" spans="1:8" ht="12.6" customHeight="1">
      <c r="F1469" s="194"/>
      <c r="G1469" s="32">
        <f t="shared" si="44"/>
        <v>0</v>
      </c>
      <c r="H1469" s="211">
        <f t="shared" si="45"/>
        <v>0</v>
      </c>
    </row>
    <row r="1470" spans="1:8" ht="12.6" customHeight="1">
      <c r="A1470" s="41" t="s">
        <v>3392</v>
      </c>
      <c r="B1470" s="47" t="s">
        <v>317</v>
      </c>
      <c r="D1470" s="18" t="s">
        <v>7254</v>
      </c>
      <c r="E1470" s="79">
        <v>3</v>
      </c>
      <c r="F1470" s="194">
        <v>118.93126340402911</v>
      </c>
      <c r="G1470" s="32">
        <f t="shared" si="44"/>
        <v>11.893126340402912</v>
      </c>
      <c r="H1470" s="211">
        <f t="shared" si="45"/>
        <v>107.03813706362619</v>
      </c>
    </row>
    <row r="1471" spans="1:8" ht="12.6" customHeight="1">
      <c r="A1471" s="41" t="s">
        <v>3393</v>
      </c>
      <c r="B1471" s="47" t="s">
        <v>317</v>
      </c>
      <c r="D1471" s="18" t="s">
        <v>7255</v>
      </c>
      <c r="E1471" s="79">
        <v>3</v>
      </c>
      <c r="F1471" s="194">
        <v>118.93126340402911</v>
      </c>
      <c r="G1471" s="32">
        <f t="shared" si="44"/>
        <v>11.893126340402912</v>
      </c>
      <c r="H1471" s="211">
        <f t="shared" si="45"/>
        <v>107.03813706362619</v>
      </c>
    </row>
    <row r="1472" spans="1:8" ht="12.6" customHeight="1">
      <c r="F1472" s="194"/>
      <c r="G1472" s="32">
        <f t="shared" si="44"/>
        <v>0</v>
      </c>
      <c r="H1472" s="211">
        <f t="shared" si="45"/>
        <v>0</v>
      </c>
    </row>
    <row r="1473" spans="1:8" ht="12.6" customHeight="1">
      <c r="A1473" s="41" t="s">
        <v>3394</v>
      </c>
      <c r="B1473" s="47" t="s">
        <v>349</v>
      </c>
      <c r="D1473" s="18" t="s">
        <v>7256</v>
      </c>
      <c r="E1473" s="79">
        <v>6.18</v>
      </c>
      <c r="F1473" s="194">
        <v>645.90458814996168</v>
      </c>
      <c r="G1473" s="32">
        <f t="shared" si="44"/>
        <v>64.590458814996168</v>
      </c>
      <c r="H1473" s="211">
        <f t="shared" si="45"/>
        <v>581.31412933496551</v>
      </c>
    </row>
    <row r="1474" spans="1:8" ht="12.6" customHeight="1">
      <c r="A1474" s="41" t="s">
        <v>3395</v>
      </c>
      <c r="B1474" s="47" t="s">
        <v>82</v>
      </c>
      <c r="D1474" s="18" t="s">
        <v>7257</v>
      </c>
      <c r="E1474" s="79">
        <v>12</v>
      </c>
      <c r="F1474" s="194">
        <v>703.97131980360996</v>
      </c>
      <c r="G1474" s="32">
        <f t="shared" si="44"/>
        <v>70.397131980360996</v>
      </c>
      <c r="H1474" s="211">
        <f t="shared" si="45"/>
        <v>633.57418782324896</v>
      </c>
    </row>
    <row r="1475" spans="1:8" ht="12.6" customHeight="1">
      <c r="A1475" s="41" t="s">
        <v>3396</v>
      </c>
      <c r="B1475" s="47" t="s">
        <v>349</v>
      </c>
      <c r="D1475" s="18" t="s">
        <v>7258</v>
      </c>
      <c r="E1475" s="79">
        <v>61.8</v>
      </c>
      <c r="F1475" s="194">
        <v>654.10610392025092</v>
      </c>
      <c r="G1475" s="32">
        <f t="shared" ref="G1475:G1538" si="46">F1475*0.1</f>
        <v>65.410610392025092</v>
      </c>
      <c r="H1475" s="211">
        <f t="shared" ref="H1475:H1538" si="47">F1475-G1475</f>
        <v>588.69549352822582</v>
      </c>
    </row>
    <row r="1476" spans="1:8" ht="12.6" customHeight="1">
      <c r="A1476" s="41" t="s">
        <v>3397</v>
      </c>
      <c r="B1476" s="47" t="s">
        <v>82</v>
      </c>
      <c r="D1476" s="18" t="s">
        <v>7258</v>
      </c>
      <c r="E1476" s="79">
        <v>12</v>
      </c>
      <c r="F1476" s="194">
        <v>712.99298715092789</v>
      </c>
      <c r="G1476" s="32">
        <f t="shared" si="46"/>
        <v>71.299298715092789</v>
      </c>
      <c r="H1476" s="211">
        <f t="shared" si="47"/>
        <v>641.69368843583516</v>
      </c>
    </row>
    <row r="1477" spans="1:8" ht="12.6" customHeight="1">
      <c r="F1477" s="194"/>
      <c r="G1477" s="32">
        <f t="shared" si="46"/>
        <v>0</v>
      </c>
      <c r="H1477" s="211">
        <f t="shared" si="47"/>
        <v>0</v>
      </c>
    </row>
    <row r="1478" spans="1:8" ht="12.6" customHeight="1">
      <c r="A1478" s="41" t="s">
        <v>3398</v>
      </c>
      <c r="B1478" s="47" t="s">
        <v>349</v>
      </c>
      <c r="D1478" s="18" t="s">
        <v>7259</v>
      </c>
      <c r="E1478" s="79">
        <v>7.2</v>
      </c>
      <c r="F1478" s="194">
        <v>635.22714309052833</v>
      </c>
      <c r="G1478" s="32">
        <f t="shared" si="46"/>
        <v>63.522714309052837</v>
      </c>
      <c r="H1478" s="211">
        <f t="shared" si="47"/>
        <v>571.70442878147549</v>
      </c>
    </row>
    <row r="1479" spans="1:8" ht="12.6" customHeight="1">
      <c r="A1479" s="41" t="s">
        <v>3399</v>
      </c>
      <c r="B1479" s="47" t="s">
        <v>349</v>
      </c>
      <c r="D1479" s="18" t="s">
        <v>7260</v>
      </c>
      <c r="E1479" s="79">
        <v>7.2</v>
      </c>
      <c r="F1479" s="194">
        <v>643.27391328024612</v>
      </c>
      <c r="G1479" s="32">
        <f t="shared" si="46"/>
        <v>64.327391328024618</v>
      </c>
      <c r="H1479" s="211">
        <f t="shared" si="47"/>
        <v>578.94652195222147</v>
      </c>
    </row>
    <row r="1480" spans="1:8" ht="12.6" customHeight="1">
      <c r="A1480" s="41" t="s">
        <v>3400</v>
      </c>
      <c r="B1480" s="47" t="s">
        <v>0</v>
      </c>
      <c r="D1480" s="18" t="s">
        <v>7259</v>
      </c>
      <c r="E1480" s="79">
        <v>13.2</v>
      </c>
      <c r="F1480" s="194">
        <v>583.02630057774377</v>
      </c>
      <c r="G1480" s="32">
        <f t="shared" si="46"/>
        <v>58.30263005777438</v>
      </c>
      <c r="H1480" s="211">
        <f t="shared" si="47"/>
        <v>524.72367051996935</v>
      </c>
    </row>
    <row r="1481" spans="1:8" ht="12.6" customHeight="1">
      <c r="A1481" s="41" t="s">
        <v>3401</v>
      </c>
      <c r="B1481" s="47" t="s">
        <v>0</v>
      </c>
      <c r="D1481" s="18" t="s">
        <v>7261</v>
      </c>
      <c r="E1481" s="79">
        <v>13.2</v>
      </c>
      <c r="F1481" s="194">
        <v>583.02630057774377</v>
      </c>
      <c r="G1481" s="32">
        <f t="shared" si="46"/>
        <v>58.30263005777438</v>
      </c>
      <c r="H1481" s="211">
        <f t="shared" si="47"/>
        <v>524.72367051996935</v>
      </c>
    </row>
    <row r="1482" spans="1:8" ht="12.6" customHeight="1">
      <c r="A1482" s="41" t="s">
        <v>3402</v>
      </c>
      <c r="B1482" s="47" t="s">
        <v>0</v>
      </c>
      <c r="D1482" s="18" t="s">
        <v>7260</v>
      </c>
      <c r="E1482" s="79">
        <v>13.2</v>
      </c>
      <c r="F1482" s="194">
        <v>583.02630057774377</v>
      </c>
      <c r="G1482" s="32">
        <f t="shared" si="46"/>
        <v>58.30263005777438</v>
      </c>
      <c r="H1482" s="211">
        <f t="shared" si="47"/>
        <v>524.72367051996935</v>
      </c>
    </row>
    <row r="1483" spans="1:8" ht="12.6" customHeight="1">
      <c r="F1483" s="194"/>
      <c r="G1483" s="32">
        <f t="shared" si="46"/>
        <v>0</v>
      </c>
      <c r="H1483" s="211">
        <f t="shared" si="47"/>
        <v>0</v>
      </c>
    </row>
    <row r="1484" spans="1:8" ht="12.6" customHeight="1">
      <c r="A1484" s="62"/>
      <c r="B1484" s="63"/>
      <c r="C1484" s="26"/>
      <c r="D1484" s="65" t="s">
        <v>7749</v>
      </c>
      <c r="E1484" s="74"/>
      <c r="F1484" s="194"/>
      <c r="G1484" s="32">
        <f t="shared" si="46"/>
        <v>0</v>
      </c>
      <c r="H1484" s="211">
        <f t="shared" si="47"/>
        <v>0</v>
      </c>
    </row>
    <row r="1485" spans="1:8" ht="12.6" customHeight="1">
      <c r="A1485" s="41" t="s">
        <v>3403</v>
      </c>
      <c r="B1485" s="47" t="s">
        <v>348</v>
      </c>
      <c r="D1485" s="18" t="s">
        <v>7262</v>
      </c>
      <c r="E1485" s="79">
        <v>7.75</v>
      </c>
      <c r="F1485" s="194">
        <v>268.02307914700162</v>
      </c>
      <c r="G1485" s="32">
        <f t="shared" si="46"/>
        <v>26.802307914700165</v>
      </c>
      <c r="H1485" s="211">
        <f t="shared" si="47"/>
        <v>241.22077123230144</v>
      </c>
    </row>
    <row r="1486" spans="1:8" ht="12.6" customHeight="1">
      <c r="A1486" s="41" t="s">
        <v>3404</v>
      </c>
      <c r="B1486" s="47" t="s">
        <v>349</v>
      </c>
      <c r="D1486" s="18" t="s">
        <v>7262</v>
      </c>
      <c r="E1486" s="79">
        <v>8.25</v>
      </c>
      <c r="F1486" s="194">
        <v>265.37014298717588</v>
      </c>
      <c r="G1486" s="32">
        <f t="shared" si="46"/>
        <v>26.53701429871759</v>
      </c>
      <c r="H1486" s="211">
        <f t="shared" si="47"/>
        <v>238.83312868845829</v>
      </c>
    </row>
    <row r="1487" spans="1:8" ht="12.6" customHeight="1">
      <c r="A1487" s="41" t="s">
        <v>3405</v>
      </c>
      <c r="B1487" s="47" t="s">
        <v>253</v>
      </c>
      <c r="D1487" s="18" t="s">
        <v>7262</v>
      </c>
      <c r="E1487" s="79">
        <v>12.5</v>
      </c>
      <c r="F1487" s="194">
        <v>465.46017034668444</v>
      </c>
      <c r="G1487" s="32">
        <f t="shared" si="46"/>
        <v>46.546017034668445</v>
      </c>
      <c r="H1487" s="211">
        <f t="shared" si="47"/>
        <v>418.91415331201597</v>
      </c>
    </row>
    <row r="1488" spans="1:8" ht="12.6" customHeight="1">
      <c r="A1488" s="41" t="s">
        <v>3406</v>
      </c>
      <c r="B1488" s="47" t="s">
        <v>348</v>
      </c>
      <c r="D1488" s="18" t="s">
        <v>7263</v>
      </c>
      <c r="E1488" s="79">
        <v>7.75</v>
      </c>
      <c r="F1488" s="194">
        <v>323.17354046953102</v>
      </c>
      <c r="G1488" s="32">
        <f t="shared" si="46"/>
        <v>32.317354046953106</v>
      </c>
      <c r="H1488" s="211">
        <f t="shared" si="47"/>
        <v>290.85618642257793</v>
      </c>
    </row>
    <row r="1489" spans="1:8" ht="12.6" customHeight="1">
      <c r="A1489" s="41" t="s">
        <v>3407</v>
      </c>
      <c r="B1489" s="47" t="s">
        <v>349</v>
      </c>
      <c r="D1489" s="18" t="s">
        <v>7263</v>
      </c>
      <c r="E1489" s="79">
        <v>8.25</v>
      </c>
      <c r="F1489" s="194">
        <v>325.80096762781977</v>
      </c>
      <c r="G1489" s="32">
        <f t="shared" si="46"/>
        <v>32.580096762781977</v>
      </c>
      <c r="H1489" s="211">
        <f t="shared" si="47"/>
        <v>293.2208708650378</v>
      </c>
    </row>
    <row r="1490" spans="1:8" ht="12.6" customHeight="1">
      <c r="A1490" s="41" t="s">
        <v>3408</v>
      </c>
      <c r="B1490" s="47" t="s">
        <v>253</v>
      </c>
      <c r="D1490" s="18" t="s">
        <v>7263</v>
      </c>
      <c r="E1490" s="79">
        <v>12.5</v>
      </c>
      <c r="F1490" s="194">
        <v>577.05760117335547</v>
      </c>
      <c r="G1490" s="32">
        <f t="shared" si="46"/>
        <v>57.705760117335551</v>
      </c>
      <c r="H1490" s="211">
        <f t="shared" si="47"/>
        <v>519.35184105601991</v>
      </c>
    </row>
    <row r="1491" spans="1:8" ht="12.6" customHeight="1">
      <c r="A1491" s="41" t="s">
        <v>3409</v>
      </c>
      <c r="B1491" s="47" t="s">
        <v>348</v>
      </c>
      <c r="D1491" s="18" t="s">
        <v>7264</v>
      </c>
      <c r="E1491" s="79">
        <v>7.75</v>
      </c>
      <c r="F1491" s="194">
        <v>268.02307914700162</v>
      </c>
      <c r="G1491" s="32">
        <f t="shared" si="46"/>
        <v>26.802307914700165</v>
      </c>
      <c r="H1491" s="211">
        <f t="shared" si="47"/>
        <v>241.22077123230144</v>
      </c>
    </row>
    <row r="1492" spans="1:8" ht="12.6" customHeight="1">
      <c r="F1492" s="194"/>
      <c r="G1492" s="32">
        <f t="shared" si="46"/>
        <v>0</v>
      </c>
      <c r="H1492" s="211">
        <f t="shared" si="47"/>
        <v>0</v>
      </c>
    </row>
    <row r="1493" spans="1:8" ht="12.6" customHeight="1">
      <c r="A1493" s="41" t="s">
        <v>3410</v>
      </c>
      <c r="B1493" s="47" t="s">
        <v>348</v>
      </c>
      <c r="D1493" s="18" t="s">
        <v>7265</v>
      </c>
      <c r="E1493" s="79">
        <v>7</v>
      </c>
      <c r="F1493" s="194">
        <v>289.70693866692659</v>
      </c>
      <c r="G1493" s="32">
        <f t="shared" si="46"/>
        <v>28.97069386669266</v>
      </c>
      <c r="H1493" s="211">
        <f t="shared" si="47"/>
        <v>260.73624480023392</v>
      </c>
    </row>
    <row r="1494" spans="1:8" ht="12.6" customHeight="1">
      <c r="A1494" s="41" t="s">
        <v>7724</v>
      </c>
      <c r="B1494" s="48" t="s">
        <v>348</v>
      </c>
      <c r="D1494" s="18" t="s">
        <v>7266</v>
      </c>
      <c r="E1494" s="79">
        <v>7.5</v>
      </c>
      <c r="F1494" s="194">
        <v>310.0172961169356</v>
      </c>
      <c r="G1494" s="32">
        <f t="shared" si="46"/>
        <v>31.001729611693563</v>
      </c>
      <c r="H1494" s="211">
        <f t="shared" si="47"/>
        <v>279.01556650524202</v>
      </c>
    </row>
    <row r="1495" spans="1:8" ht="12.6" customHeight="1">
      <c r="F1495" s="194"/>
      <c r="G1495" s="32">
        <f t="shared" si="46"/>
        <v>0</v>
      </c>
      <c r="H1495" s="211">
        <f t="shared" si="47"/>
        <v>0</v>
      </c>
    </row>
    <row r="1496" spans="1:8" ht="12.6" customHeight="1">
      <c r="A1496" s="41" t="s">
        <v>3411</v>
      </c>
      <c r="B1496" s="47" t="s">
        <v>348</v>
      </c>
      <c r="D1496" s="18" t="s">
        <v>7267</v>
      </c>
      <c r="E1496" s="79">
        <v>7.75</v>
      </c>
      <c r="F1496" s="194">
        <v>250.01359789550963</v>
      </c>
      <c r="G1496" s="32">
        <f t="shared" si="46"/>
        <v>25.001359789550964</v>
      </c>
      <c r="H1496" s="211">
        <f t="shared" si="47"/>
        <v>225.01223810595866</v>
      </c>
    </row>
    <row r="1497" spans="1:8" ht="12.6" customHeight="1">
      <c r="A1497" s="41" t="s">
        <v>3412</v>
      </c>
      <c r="B1497" s="47" t="s">
        <v>349</v>
      </c>
      <c r="D1497" s="18" t="s">
        <v>7268</v>
      </c>
      <c r="E1497" s="79">
        <v>8.25</v>
      </c>
      <c r="F1497" s="194">
        <v>245.52945611500397</v>
      </c>
      <c r="G1497" s="32">
        <f t="shared" si="46"/>
        <v>24.552945611500398</v>
      </c>
      <c r="H1497" s="211">
        <f t="shared" si="47"/>
        <v>220.97651050350356</v>
      </c>
    </row>
    <row r="1498" spans="1:8" ht="12.6" customHeight="1">
      <c r="A1498" s="41" t="s">
        <v>3413</v>
      </c>
      <c r="B1498" s="47" t="s">
        <v>348</v>
      </c>
      <c r="D1498" s="18" t="s">
        <v>7269</v>
      </c>
      <c r="E1498" s="79">
        <v>7.75</v>
      </c>
      <c r="F1498" s="194">
        <v>309.7628326691526</v>
      </c>
      <c r="G1498" s="32">
        <f t="shared" si="46"/>
        <v>30.97628326691526</v>
      </c>
      <c r="H1498" s="211">
        <f t="shared" si="47"/>
        <v>278.78654940223737</v>
      </c>
    </row>
    <row r="1499" spans="1:8" ht="12.6" customHeight="1">
      <c r="A1499" s="41" t="s">
        <v>3414</v>
      </c>
      <c r="B1499" s="47" t="s">
        <v>349</v>
      </c>
      <c r="D1499" s="18" t="s">
        <v>7269</v>
      </c>
      <c r="E1499" s="79">
        <v>8.25</v>
      </c>
      <c r="F1499" s="194">
        <v>305.98379304180844</v>
      </c>
      <c r="G1499" s="32">
        <f t="shared" si="46"/>
        <v>30.598379304180845</v>
      </c>
      <c r="H1499" s="211">
        <f t="shared" si="47"/>
        <v>275.38541373762757</v>
      </c>
    </row>
    <row r="1500" spans="1:8" ht="12.6" customHeight="1">
      <c r="A1500" s="41" t="s">
        <v>3415</v>
      </c>
      <c r="B1500" s="47" t="s">
        <v>128</v>
      </c>
      <c r="D1500" s="18" t="s">
        <v>7270</v>
      </c>
      <c r="E1500" s="79">
        <v>11.8</v>
      </c>
      <c r="F1500" s="194">
        <v>378.84892392221695</v>
      </c>
      <c r="G1500" s="32">
        <f t="shared" si="46"/>
        <v>37.884892392221694</v>
      </c>
      <c r="H1500" s="211">
        <f t="shared" si="47"/>
        <v>340.96403152999528</v>
      </c>
    </row>
    <row r="1501" spans="1:8" ht="12.6" customHeight="1">
      <c r="A1501" s="41" t="s">
        <v>3416</v>
      </c>
      <c r="B1501" s="47" t="s">
        <v>128</v>
      </c>
      <c r="D1501" s="18" t="s">
        <v>7271</v>
      </c>
      <c r="E1501" s="79">
        <v>11.8</v>
      </c>
      <c r="F1501" s="194">
        <v>427.73265604121264</v>
      </c>
      <c r="G1501" s="32">
        <f t="shared" si="46"/>
        <v>42.773265604121264</v>
      </c>
      <c r="H1501" s="211">
        <f t="shared" si="47"/>
        <v>384.95939043709137</v>
      </c>
    </row>
    <row r="1502" spans="1:8" ht="12.6" customHeight="1">
      <c r="A1502" s="41" t="s">
        <v>7766</v>
      </c>
      <c r="B1502" s="47" t="s">
        <v>128</v>
      </c>
      <c r="D1502" s="18" t="s">
        <v>7272</v>
      </c>
      <c r="E1502" s="79">
        <v>11.8</v>
      </c>
      <c r="F1502" s="194">
        <v>406.78248513307153</v>
      </c>
      <c r="G1502" s="32">
        <f t="shared" si="46"/>
        <v>40.678248513307153</v>
      </c>
      <c r="H1502" s="211">
        <f t="shared" si="47"/>
        <v>366.10423661976438</v>
      </c>
    </row>
    <row r="1503" spans="1:8" ht="12.6" customHeight="1">
      <c r="F1503" s="194"/>
      <c r="G1503" s="32">
        <f t="shared" si="46"/>
        <v>0</v>
      </c>
      <c r="H1503" s="211">
        <f t="shared" si="47"/>
        <v>0</v>
      </c>
    </row>
    <row r="1504" spans="1:8" ht="12.6" customHeight="1">
      <c r="A1504" s="41" t="s">
        <v>3417</v>
      </c>
      <c r="B1504" s="47" t="s">
        <v>81</v>
      </c>
      <c r="D1504" s="18" t="s">
        <v>7273</v>
      </c>
      <c r="E1504" s="79">
        <v>7.5</v>
      </c>
      <c r="F1504" s="194">
        <v>361.49186603823796</v>
      </c>
      <c r="G1504" s="32">
        <f t="shared" si="46"/>
        <v>36.1491866038238</v>
      </c>
      <c r="H1504" s="211">
        <f t="shared" si="47"/>
        <v>325.34267943441415</v>
      </c>
    </row>
    <row r="1505" spans="1:8" ht="12.6" customHeight="1">
      <c r="A1505" s="41" t="s">
        <v>3418</v>
      </c>
      <c r="B1505" s="47" t="s">
        <v>81</v>
      </c>
      <c r="D1505" s="18" t="s">
        <v>7274</v>
      </c>
      <c r="E1505" s="79">
        <v>7.5</v>
      </c>
      <c r="F1505" s="194">
        <v>424.3309513967111</v>
      </c>
      <c r="G1505" s="32">
        <f t="shared" si="46"/>
        <v>42.43309513967111</v>
      </c>
      <c r="H1505" s="211">
        <f t="shared" si="47"/>
        <v>381.89785625703996</v>
      </c>
    </row>
    <row r="1506" spans="1:8" ht="12.6" customHeight="1">
      <c r="F1506" s="194"/>
      <c r="G1506" s="32">
        <f t="shared" si="46"/>
        <v>0</v>
      </c>
      <c r="H1506" s="211">
        <f t="shared" si="47"/>
        <v>0</v>
      </c>
    </row>
    <row r="1507" spans="1:8" ht="12.6" customHeight="1">
      <c r="A1507" s="41" t="s">
        <v>3419</v>
      </c>
      <c r="B1507" s="47" t="s">
        <v>349</v>
      </c>
      <c r="D1507" s="18" t="s">
        <v>7275</v>
      </c>
      <c r="E1507" s="79">
        <v>1.25</v>
      </c>
      <c r="F1507" s="194">
        <v>65.178838536714196</v>
      </c>
      <c r="G1507" s="32">
        <f t="shared" si="46"/>
        <v>6.5178838536714201</v>
      </c>
      <c r="H1507" s="211">
        <f t="shared" si="47"/>
        <v>58.660954683042775</v>
      </c>
    </row>
    <row r="1508" spans="1:8" ht="12.6" customHeight="1">
      <c r="A1508" s="41" t="s">
        <v>3420</v>
      </c>
      <c r="B1508" s="47" t="s">
        <v>0</v>
      </c>
      <c r="D1508" s="18" t="s">
        <v>7275</v>
      </c>
      <c r="E1508" s="79">
        <v>1.75</v>
      </c>
      <c r="F1508" s="194">
        <v>66.788192574657756</v>
      </c>
      <c r="G1508" s="32">
        <f t="shared" si="46"/>
        <v>6.6788192574657756</v>
      </c>
      <c r="H1508" s="211">
        <f t="shared" si="47"/>
        <v>60.109373317191981</v>
      </c>
    </row>
    <row r="1509" spans="1:8" ht="12.6" customHeight="1">
      <c r="F1509" s="194"/>
      <c r="G1509" s="32">
        <f t="shared" si="46"/>
        <v>0</v>
      </c>
      <c r="H1509" s="211">
        <f t="shared" si="47"/>
        <v>0</v>
      </c>
    </row>
    <row r="1510" spans="1:8" ht="12.6" customHeight="1">
      <c r="A1510" s="41" t="s">
        <v>3421</v>
      </c>
      <c r="B1510" s="47" t="s">
        <v>0</v>
      </c>
      <c r="D1510" s="18" t="s">
        <v>7276</v>
      </c>
      <c r="E1510" s="79">
        <v>4.8499999999999996</v>
      </c>
      <c r="F1510" s="194">
        <v>110.61603394697916</v>
      </c>
      <c r="G1510" s="32">
        <f t="shared" si="46"/>
        <v>11.061603394697917</v>
      </c>
      <c r="H1510" s="211">
        <f t="shared" si="47"/>
        <v>99.554430552281246</v>
      </c>
    </row>
    <row r="1511" spans="1:8" ht="12.6" customHeight="1">
      <c r="F1511" s="194"/>
      <c r="G1511" s="32">
        <f t="shared" si="46"/>
        <v>0</v>
      </c>
      <c r="H1511" s="211">
        <f t="shared" si="47"/>
        <v>0</v>
      </c>
    </row>
    <row r="1512" spans="1:8" ht="12.6" customHeight="1">
      <c r="A1512" s="41" t="s">
        <v>4010</v>
      </c>
      <c r="B1512" s="47" t="s">
        <v>82</v>
      </c>
      <c r="D1512" s="18" t="s">
        <v>7277</v>
      </c>
      <c r="E1512" s="79">
        <v>6.7</v>
      </c>
      <c r="F1512" s="194">
        <v>218.55965323062642</v>
      </c>
      <c r="G1512" s="32">
        <f t="shared" si="46"/>
        <v>21.855965323062645</v>
      </c>
      <c r="H1512" s="211">
        <f t="shared" si="47"/>
        <v>196.70368790756379</v>
      </c>
    </row>
    <row r="1513" spans="1:8" ht="12.6" customHeight="1">
      <c r="A1513" s="41" t="s">
        <v>3422</v>
      </c>
      <c r="B1513" s="47" t="s">
        <v>82</v>
      </c>
      <c r="D1513" s="18" t="s">
        <v>7278</v>
      </c>
      <c r="E1513" s="79">
        <v>6.7</v>
      </c>
      <c r="F1513" s="194">
        <v>313.45841716124795</v>
      </c>
      <c r="G1513" s="32">
        <f t="shared" si="46"/>
        <v>31.345841716124795</v>
      </c>
      <c r="H1513" s="211">
        <f t="shared" si="47"/>
        <v>282.11257544512318</v>
      </c>
    </row>
    <row r="1514" spans="1:8" ht="12.6" customHeight="1">
      <c r="F1514" s="194"/>
      <c r="G1514" s="32">
        <f t="shared" si="46"/>
        <v>0</v>
      </c>
      <c r="H1514" s="211">
        <f t="shared" si="47"/>
        <v>0</v>
      </c>
    </row>
    <row r="1515" spans="1:8" ht="12.6" customHeight="1">
      <c r="A1515" s="41" t="s">
        <v>3423</v>
      </c>
      <c r="B1515" s="47" t="s">
        <v>276</v>
      </c>
      <c r="D1515" s="18" t="s">
        <v>7279</v>
      </c>
      <c r="E1515" s="79">
        <v>1.1499999999999999</v>
      </c>
      <c r="F1515" s="194">
        <v>129.18581733706174</v>
      </c>
      <c r="G1515" s="32">
        <f t="shared" si="46"/>
        <v>12.918581733706175</v>
      </c>
      <c r="H1515" s="211">
        <f t="shared" si="47"/>
        <v>116.26723560335556</v>
      </c>
    </row>
    <row r="1516" spans="1:8" ht="12.6" customHeight="1">
      <c r="A1516" s="41" t="s">
        <v>3424</v>
      </c>
      <c r="B1516" s="47" t="s">
        <v>158</v>
      </c>
      <c r="D1516" s="18" t="s">
        <v>7279</v>
      </c>
      <c r="E1516" s="79">
        <v>1.1499999999999999</v>
      </c>
      <c r="F1516" s="194">
        <v>199.3849029843708</v>
      </c>
      <c r="G1516" s="32">
        <f t="shared" si="46"/>
        <v>19.938490298437081</v>
      </c>
      <c r="H1516" s="211">
        <f t="shared" si="47"/>
        <v>179.44641268593372</v>
      </c>
    </row>
    <row r="1517" spans="1:8" ht="12.6" customHeight="1">
      <c r="A1517" s="41" t="s">
        <v>6320</v>
      </c>
      <c r="B1517" s="47" t="s">
        <v>276</v>
      </c>
      <c r="D1517" s="18" t="s">
        <v>7280</v>
      </c>
      <c r="E1517" s="79">
        <v>1.1499999999999999</v>
      </c>
      <c r="F1517" s="194">
        <v>129.18500607999999</v>
      </c>
      <c r="G1517" s="32">
        <f t="shared" si="46"/>
        <v>12.918500608</v>
      </c>
      <c r="H1517" s="211">
        <f t="shared" si="47"/>
        <v>116.26650547199999</v>
      </c>
    </row>
    <row r="1518" spans="1:8" ht="12.6" customHeight="1">
      <c r="A1518" s="41" t="s">
        <v>6321</v>
      </c>
      <c r="B1518" s="47" t="s">
        <v>158</v>
      </c>
      <c r="D1518" s="18" t="s">
        <v>7280</v>
      </c>
      <c r="E1518" s="79">
        <v>1.1499999999999999</v>
      </c>
      <c r="F1518" s="194">
        <v>199.38117056000002</v>
      </c>
      <c r="G1518" s="32">
        <f t="shared" si="46"/>
        <v>19.938117056000003</v>
      </c>
      <c r="H1518" s="211">
        <f t="shared" si="47"/>
        <v>179.44305350400001</v>
      </c>
    </row>
    <row r="1519" spans="1:8" ht="12.6" customHeight="1">
      <c r="A1519" s="41"/>
      <c r="F1519" s="194"/>
      <c r="G1519" s="32">
        <f t="shared" si="46"/>
        <v>0</v>
      </c>
      <c r="H1519" s="211">
        <f t="shared" si="47"/>
        <v>0</v>
      </c>
    </row>
    <row r="1520" spans="1:8" ht="12.6" customHeight="1">
      <c r="A1520" s="41" t="s">
        <v>3425</v>
      </c>
      <c r="B1520" s="47" t="s">
        <v>316</v>
      </c>
      <c r="C1520" s="20"/>
      <c r="D1520" s="20" t="s">
        <v>6278</v>
      </c>
      <c r="E1520" s="154" t="s">
        <v>39</v>
      </c>
      <c r="F1520" s="194">
        <v>296.25437604013058</v>
      </c>
      <c r="G1520" s="32">
        <f t="shared" si="46"/>
        <v>29.625437604013058</v>
      </c>
      <c r="H1520" s="211">
        <f t="shared" si="47"/>
        <v>266.62893843611755</v>
      </c>
    </row>
    <row r="1521" spans="1:8" s="45" customFormat="1" ht="12.6" customHeight="1">
      <c r="A1521" s="41"/>
      <c r="B1521" s="47"/>
      <c r="C1521" s="20"/>
      <c r="D1521" s="20"/>
      <c r="E1521" s="154"/>
      <c r="F1521" s="194"/>
      <c r="G1521" s="32">
        <f t="shared" si="46"/>
        <v>0</v>
      </c>
      <c r="H1521" s="211">
        <f t="shared" si="47"/>
        <v>0</v>
      </c>
    </row>
    <row r="1522" spans="1:8" ht="12.6" customHeight="1">
      <c r="A1522" s="91" t="s">
        <v>3426</v>
      </c>
      <c r="B1522" s="20"/>
      <c r="C1522" s="20"/>
      <c r="D1522" s="20" t="s">
        <v>2278</v>
      </c>
      <c r="E1522" s="154">
        <v>7.1</v>
      </c>
      <c r="F1522" s="194">
        <v>248.45840186175434</v>
      </c>
      <c r="G1522" s="32">
        <f t="shared" si="46"/>
        <v>24.845840186175437</v>
      </c>
      <c r="H1522" s="211">
        <f t="shared" si="47"/>
        <v>223.61256167557889</v>
      </c>
    </row>
    <row r="1523" spans="1:8" ht="12.6" customHeight="1">
      <c r="A1523" s="91" t="s">
        <v>4040</v>
      </c>
      <c r="B1523" s="20"/>
      <c r="C1523" s="20"/>
      <c r="D1523" s="20" t="s">
        <v>2279</v>
      </c>
      <c r="E1523" s="154">
        <v>27</v>
      </c>
      <c r="F1523" s="194">
        <v>311.17605670064381</v>
      </c>
      <c r="G1523" s="32">
        <f t="shared" si="46"/>
        <v>31.117605670064382</v>
      </c>
      <c r="H1523" s="211">
        <f t="shared" si="47"/>
        <v>280.05845103057942</v>
      </c>
    </row>
    <row r="1524" spans="1:8" ht="12.6" customHeight="1">
      <c r="A1524" s="92"/>
      <c r="B1524" s="20"/>
      <c r="C1524" s="20"/>
      <c r="D1524" s="20"/>
      <c r="E1524" s="154"/>
      <c r="F1524" s="194"/>
      <c r="G1524" s="32">
        <f t="shared" si="46"/>
        <v>0</v>
      </c>
      <c r="H1524" s="211">
        <f t="shared" si="47"/>
        <v>0</v>
      </c>
    </row>
    <row r="1525" spans="1:8" ht="12.6" customHeight="1">
      <c r="A1525" s="91" t="s">
        <v>3427</v>
      </c>
      <c r="B1525" s="20"/>
      <c r="C1525" s="20"/>
      <c r="D1525" s="20" t="s">
        <v>2308</v>
      </c>
      <c r="E1525" s="154">
        <v>11</v>
      </c>
      <c r="F1525" s="194">
        <v>48.868688521523822</v>
      </c>
      <c r="G1525" s="32">
        <f t="shared" si="46"/>
        <v>4.8868688521523822</v>
      </c>
      <c r="H1525" s="211">
        <f t="shared" si="47"/>
        <v>43.98181966937144</v>
      </c>
    </row>
    <row r="1526" spans="1:8" ht="12.6" customHeight="1">
      <c r="A1526" s="91" t="s">
        <v>3428</v>
      </c>
      <c r="B1526" s="20"/>
      <c r="C1526" s="20"/>
      <c r="D1526" s="20" t="s">
        <v>2309</v>
      </c>
      <c r="E1526" s="154">
        <v>21</v>
      </c>
      <c r="F1526" s="194">
        <v>109.69913790937882</v>
      </c>
      <c r="G1526" s="32">
        <f t="shared" si="46"/>
        <v>10.969913790937882</v>
      </c>
      <c r="H1526" s="211">
        <f t="shared" si="47"/>
        <v>98.729224118440939</v>
      </c>
    </row>
    <row r="1527" spans="1:8" ht="12.6" customHeight="1">
      <c r="A1527" s="92"/>
      <c r="B1527" s="20"/>
      <c r="C1527" s="20"/>
      <c r="D1527" s="20"/>
      <c r="E1527" s="154"/>
      <c r="F1527" s="194"/>
      <c r="G1527" s="32">
        <f t="shared" si="46"/>
        <v>0</v>
      </c>
      <c r="H1527" s="211">
        <f t="shared" si="47"/>
        <v>0</v>
      </c>
    </row>
    <row r="1528" spans="1:8" ht="12.6" customHeight="1">
      <c r="A1528" s="91" t="s">
        <v>3429</v>
      </c>
      <c r="B1528" s="20"/>
      <c r="C1528" s="20"/>
      <c r="D1528" s="20" t="s">
        <v>2280</v>
      </c>
      <c r="E1528" s="154">
        <v>33.299999999999997</v>
      </c>
      <c r="F1528" s="194">
        <v>487.26793374829498</v>
      </c>
      <c r="G1528" s="32">
        <f t="shared" si="46"/>
        <v>48.726793374829498</v>
      </c>
      <c r="H1528" s="211">
        <f t="shared" si="47"/>
        <v>438.54114037346551</v>
      </c>
    </row>
    <row r="1529" spans="1:8" ht="12.6" customHeight="1">
      <c r="A1529" s="91" t="s">
        <v>4710</v>
      </c>
      <c r="B1529" s="20"/>
      <c r="C1529" s="20"/>
      <c r="D1529" s="20" t="s">
        <v>2317</v>
      </c>
      <c r="E1529" s="154">
        <v>5.3</v>
      </c>
      <c r="F1529" s="194">
        <v>176.09187704765117</v>
      </c>
      <c r="G1529" s="32">
        <f t="shared" si="46"/>
        <v>17.609187704765116</v>
      </c>
      <c r="H1529" s="211">
        <f t="shared" si="47"/>
        <v>158.48268934288606</v>
      </c>
    </row>
    <row r="1530" spans="1:8" ht="12.6" customHeight="1">
      <c r="A1530" s="91" t="s">
        <v>2316</v>
      </c>
      <c r="B1530" s="20"/>
      <c r="C1530" s="20"/>
      <c r="D1530" s="20" t="s">
        <v>2318</v>
      </c>
      <c r="E1530" s="154">
        <v>24</v>
      </c>
      <c r="F1530" s="194">
        <v>312.38216544754556</v>
      </c>
      <c r="G1530" s="32">
        <f t="shared" si="46"/>
        <v>31.238216544754557</v>
      </c>
      <c r="H1530" s="211">
        <f t="shared" si="47"/>
        <v>281.14394890279101</v>
      </c>
    </row>
    <row r="1531" spans="1:8" ht="12.6" customHeight="1">
      <c r="A1531" s="91" t="s">
        <v>5420</v>
      </c>
      <c r="B1531" s="20"/>
      <c r="C1531" s="20"/>
      <c r="D1531" s="20" t="s">
        <v>5421</v>
      </c>
      <c r="E1531" s="154">
        <v>8.65</v>
      </c>
      <c r="F1531" s="194">
        <v>193.26843903599999</v>
      </c>
      <c r="G1531" s="32">
        <f t="shared" si="46"/>
        <v>19.3268439036</v>
      </c>
      <c r="H1531" s="211">
        <f t="shared" si="47"/>
        <v>173.94159513239998</v>
      </c>
    </row>
    <row r="1532" spans="1:8" ht="12.6" customHeight="1">
      <c r="A1532" s="92"/>
      <c r="B1532" s="20"/>
      <c r="C1532" s="20"/>
      <c r="D1532" s="20"/>
      <c r="E1532" s="154"/>
      <c r="F1532" s="194"/>
      <c r="G1532" s="32">
        <f t="shared" si="46"/>
        <v>0</v>
      </c>
      <c r="H1532" s="211">
        <f t="shared" si="47"/>
        <v>0</v>
      </c>
    </row>
    <row r="1533" spans="1:8" ht="12.6" customHeight="1">
      <c r="A1533" s="91" t="s">
        <v>3439</v>
      </c>
      <c r="B1533" s="47" t="s">
        <v>318</v>
      </c>
      <c r="C1533" s="20"/>
      <c r="D1533" s="20" t="s">
        <v>2289</v>
      </c>
      <c r="E1533" s="154">
        <v>3.25</v>
      </c>
      <c r="F1533" s="194">
        <v>219.51179193611313</v>
      </c>
      <c r="G1533" s="32">
        <f t="shared" si="46"/>
        <v>21.951179193611313</v>
      </c>
      <c r="H1533" s="211">
        <f t="shared" si="47"/>
        <v>197.5606127425018</v>
      </c>
    </row>
    <row r="1534" spans="1:8" ht="12.6" customHeight="1">
      <c r="A1534" s="91" t="s">
        <v>3440</v>
      </c>
      <c r="B1534" s="47" t="s">
        <v>347</v>
      </c>
      <c r="C1534" s="20"/>
      <c r="D1534" s="20" t="s">
        <v>2289</v>
      </c>
      <c r="E1534" s="154">
        <v>3.75</v>
      </c>
      <c r="F1534" s="194">
        <v>223.13011817681826</v>
      </c>
      <c r="G1534" s="32">
        <f t="shared" si="46"/>
        <v>22.313011817681826</v>
      </c>
      <c r="H1534" s="211">
        <f t="shared" si="47"/>
        <v>200.81710635913643</v>
      </c>
    </row>
    <row r="1535" spans="1:8" ht="12.6" customHeight="1">
      <c r="A1535" s="91" t="s">
        <v>3441</v>
      </c>
      <c r="B1535" s="47" t="s">
        <v>348</v>
      </c>
      <c r="C1535" s="20"/>
      <c r="D1535" s="20" t="s">
        <v>2289</v>
      </c>
      <c r="E1535" s="154">
        <v>4</v>
      </c>
      <c r="F1535" s="194">
        <v>233.9850968989337</v>
      </c>
      <c r="G1535" s="32">
        <f t="shared" si="46"/>
        <v>23.398509689893373</v>
      </c>
      <c r="H1535" s="211">
        <f t="shared" si="47"/>
        <v>210.58658720904032</v>
      </c>
    </row>
    <row r="1536" spans="1:8" ht="12.6" customHeight="1">
      <c r="A1536" s="91" t="s">
        <v>3442</v>
      </c>
      <c r="B1536" s="47" t="s">
        <v>349</v>
      </c>
      <c r="C1536" s="20"/>
      <c r="D1536" s="20" t="s">
        <v>2289</v>
      </c>
      <c r="E1536" s="154">
        <v>4.25</v>
      </c>
      <c r="F1536" s="194">
        <v>241.22174938034402</v>
      </c>
      <c r="G1536" s="32">
        <f t="shared" si="46"/>
        <v>24.122174938034405</v>
      </c>
      <c r="H1536" s="211">
        <f t="shared" si="47"/>
        <v>217.09957444230963</v>
      </c>
    </row>
    <row r="1537" spans="1:8" ht="12.6" customHeight="1">
      <c r="A1537" s="92"/>
      <c r="B1537" s="20"/>
      <c r="C1537" s="20"/>
      <c r="D1537" s="20"/>
      <c r="E1537" s="154"/>
      <c r="F1537" s="194"/>
      <c r="G1537" s="32">
        <f t="shared" si="46"/>
        <v>0</v>
      </c>
      <c r="H1537" s="211">
        <f t="shared" si="47"/>
        <v>0</v>
      </c>
    </row>
    <row r="1538" spans="1:8" ht="12.75" customHeight="1">
      <c r="A1538" s="93" t="s">
        <v>3431</v>
      </c>
      <c r="B1538" s="20"/>
      <c r="C1538" s="20"/>
      <c r="D1538" s="20" t="s">
        <v>7690</v>
      </c>
      <c r="E1538" s="154">
        <v>30.5</v>
      </c>
      <c r="F1538" s="194">
        <v>490.62148002000004</v>
      </c>
      <c r="G1538" s="32">
        <f t="shared" si="46"/>
        <v>49.062148002000008</v>
      </c>
      <c r="H1538" s="211">
        <f t="shared" si="47"/>
        <v>441.55933201800002</v>
      </c>
    </row>
    <row r="1539" spans="1:8" ht="12.6" customHeight="1">
      <c r="A1539" s="91" t="s">
        <v>3430</v>
      </c>
      <c r="B1539" s="20"/>
      <c r="C1539" s="20"/>
      <c r="D1539" s="20" t="s">
        <v>2281</v>
      </c>
      <c r="E1539" s="154">
        <v>31</v>
      </c>
      <c r="F1539" s="194">
        <v>506.56567369872249</v>
      </c>
      <c r="G1539" s="32">
        <f t="shared" ref="G1539:G1602" si="48">F1539*0.1</f>
        <v>50.656567369872249</v>
      </c>
      <c r="H1539" s="211">
        <f t="shared" ref="H1539:H1602" si="49">F1539-G1539</f>
        <v>455.90910632885027</v>
      </c>
    </row>
    <row r="1540" spans="1:8" ht="12.6" customHeight="1">
      <c r="A1540" s="91" t="s">
        <v>3432</v>
      </c>
      <c r="B1540" s="20"/>
      <c r="C1540" s="20"/>
      <c r="D1540" s="20" t="s">
        <v>2282</v>
      </c>
      <c r="E1540" s="154">
        <v>31.5</v>
      </c>
      <c r="F1540" s="194">
        <v>510.18399993942762</v>
      </c>
      <c r="G1540" s="32">
        <f t="shared" si="48"/>
        <v>51.018399993942765</v>
      </c>
      <c r="H1540" s="211">
        <f t="shared" si="49"/>
        <v>459.16559994548487</v>
      </c>
    </row>
    <row r="1541" spans="1:8" ht="12.6" customHeight="1">
      <c r="A1541" s="91" t="s">
        <v>3433</v>
      </c>
      <c r="B1541" s="20"/>
      <c r="C1541" s="20"/>
      <c r="D1541" s="20" t="s">
        <v>2283</v>
      </c>
      <c r="E1541" s="154">
        <v>32.5</v>
      </c>
      <c r="F1541" s="194">
        <v>521.03897866154318</v>
      </c>
      <c r="G1541" s="32">
        <f t="shared" si="48"/>
        <v>52.10389786615432</v>
      </c>
      <c r="H1541" s="211">
        <f t="shared" si="49"/>
        <v>468.93508079538884</v>
      </c>
    </row>
    <row r="1542" spans="1:8" ht="12.6" customHeight="1">
      <c r="A1542" s="91" t="s">
        <v>3434</v>
      </c>
      <c r="B1542" s="20"/>
      <c r="C1542" s="20"/>
      <c r="D1542" s="20" t="s">
        <v>2284</v>
      </c>
      <c r="E1542" s="154">
        <v>33</v>
      </c>
      <c r="F1542" s="194">
        <v>525.86341364914995</v>
      </c>
      <c r="G1542" s="32">
        <f t="shared" si="48"/>
        <v>52.586341364915</v>
      </c>
      <c r="H1542" s="211">
        <f t="shared" si="49"/>
        <v>473.27707228423492</v>
      </c>
    </row>
    <row r="1543" spans="1:8" ht="12.6" customHeight="1">
      <c r="A1543" s="92"/>
      <c r="B1543" s="20"/>
      <c r="C1543" s="20"/>
      <c r="D1543" s="20"/>
      <c r="E1543" s="154"/>
      <c r="F1543" s="194"/>
      <c r="G1543" s="32">
        <f t="shared" si="48"/>
        <v>0</v>
      </c>
      <c r="H1543" s="211">
        <f t="shared" si="49"/>
        <v>0</v>
      </c>
    </row>
    <row r="1544" spans="1:8" ht="12.6" customHeight="1">
      <c r="A1544" s="93" t="s">
        <v>3438</v>
      </c>
      <c r="B1544" s="20"/>
      <c r="C1544" s="20"/>
      <c r="D1544" s="20" t="s">
        <v>7691</v>
      </c>
      <c r="E1544" s="154">
        <v>36.799999999999997</v>
      </c>
      <c r="F1544" s="194">
        <v>666.67125743999998</v>
      </c>
      <c r="G1544" s="32">
        <f t="shared" si="48"/>
        <v>66.667125744000003</v>
      </c>
      <c r="H1544" s="211">
        <f t="shared" si="49"/>
        <v>600.00413169599994</v>
      </c>
    </row>
    <row r="1545" spans="1:8" ht="12.6" customHeight="1">
      <c r="A1545" s="91" t="s">
        <v>3437</v>
      </c>
      <c r="B1545" s="20"/>
      <c r="C1545" s="20"/>
      <c r="D1545" s="20" t="s">
        <v>2285</v>
      </c>
      <c r="E1545" s="154">
        <v>37.299999999999997</v>
      </c>
      <c r="F1545" s="194">
        <v>682.65755074637366</v>
      </c>
      <c r="G1545" s="32">
        <f t="shared" si="48"/>
        <v>68.265755074637369</v>
      </c>
      <c r="H1545" s="211">
        <f t="shared" si="49"/>
        <v>614.3917956717363</v>
      </c>
    </row>
    <row r="1546" spans="1:8" ht="12.6" customHeight="1">
      <c r="A1546" s="91" t="s">
        <v>3435</v>
      </c>
      <c r="B1546" s="20"/>
      <c r="C1546" s="20"/>
      <c r="D1546" s="20" t="s">
        <v>2286</v>
      </c>
      <c r="E1546" s="154">
        <v>37.799999999999997</v>
      </c>
      <c r="F1546" s="194">
        <v>686.27587698707862</v>
      </c>
      <c r="G1546" s="32">
        <f t="shared" si="48"/>
        <v>68.62758769870787</v>
      </c>
      <c r="H1546" s="211">
        <f t="shared" si="49"/>
        <v>617.64828928837073</v>
      </c>
    </row>
    <row r="1547" spans="1:8" ht="12.6" customHeight="1">
      <c r="A1547" s="91" t="s">
        <v>3436</v>
      </c>
      <c r="B1547" s="20"/>
      <c r="C1547" s="20"/>
      <c r="D1547" s="20" t="s">
        <v>2287</v>
      </c>
      <c r="E1547" s="154">
        <v>38.799999999999997</v>
      </c>
      <c r="F1547" s="194">
        <v>697.13085570919429</v>
      </c>
      <c r="G1547" s="32">
        <f t="shared" si="48"/>
        <v>69.713085570919432</v>
      </c>
      <c r="H1547" s="211">
        <f t="shared" si="49"/>
        <v>627.41777013827482</v>
      </c>
    </row>
    <row r="1548" spans="1:8" ht="12.6" customHeight="1">
      <c r="A1548" s="91" t="s">
        <v>4397</v>
      </c>
      <c r="B1548" s="20"/>
      <c r="C1548" s="20"/>
      <c r="D1548" s="20" t="s">
        <v>2288</v>
      </c>
      <c r="E1548" s="154">
        <v>39.299999999999997</v>
      </c>
      <c r="F1548" s="194">
        <v>701.95529069680117</v>
      </c>
      <c r="G1548" s="32">
        <f t="shared" si="48"/>
        <v>70.19552906968012</v>
      </c>
      <c r="H1548" s="211">
        <f t="shared" si="49"/>
        <v>631.75976162712107</v>
      </c>
    </row>
    <row r="1549" spans="1:8" ht="12.6" customHeight="1">
      <c r="A1549" s="92"/>
      <c r="B1549" s="20"/>
      <c r="C1549" s="20"/>
      <c r="D1549" s="20"/>
      <c r="E1549" s="154"/>
      <c r="F1549" s="194"/>
      <c r="G1549" s="32">
        <f t="shared" si="48"/>
        <v>0</v>
      </c>
      <c r="H1549" s="211">
        <f t="shared" si="49"/>
        <v>0</v>
      </c>
    </row>
    <row r="1550" spans="1:8" ht="12.6" customHeight="1">
      <c r="A1550" s="91" t="s">
        <v>5877</v>
      </c>
      <c r="B1550" s="20"/>
      <c r="C1550" s="20"/>
      <c r="D1550" s="20" t="s">
        <v>7692</v>
      </c>
      <c r="E1550" s="154">
        <v>3.5</v>
      </c>
      <c r="F1550" s="194">
        <v>190.74693600000001</v>
      </c>
      <c r="G1550" s="32">
        <f t="shared" si="48"/>
        <v>19.0746936</v>
      </c>
      <c r="H1550" s="211">
        <f t="shared" si="49"/>
        <v>171.67224240000002</v>
      </c>
    </row>
    <row r="1551" spans="1:8" ht="12.6" customHeight="1">
      <c r="A1551" s="92"/>
      <c r="B1551" s="20"/>
      <c r="C1551" s="20"/>
      <c r="D1551" s="20"/>
      <c r="E1551" s="154"/>
      <c r="F1551" s="194"/>
      <c r="G1551" s="32">
        <f t="shared" si="48"/>
        <v>0</v>
      </c>
      <c r="H1551" s="211">
        <f t="shared" si="49"/>
        <v>0</v>
      </c>
    </row>
    <row r="1552" spans="1:8" ht="12.6" customHeight="1">
      <c r="A1552" s="91" t="s">
        <v>4445</v>
      </c>
      <c r="B1552" s="20"/>
      <c r="C1552" s="20"/>
      <c r="D1552" s="20" t="s">
        <v>4448</v>
      </c>
      <c r="E1552" s="154">
        <v>30.5</v>
      </c>
      <c r="F1552" s="194">
        <v>438.57275681634542</v>
      </c>
      <c r="G1552" s="32">
        <f t="shared" si="48"/>
        <v>43.857275681634547</v>
      </c>
      <c r="H1552" s="211">
        <f t="shared" si="49"/>
        <v>394.7154811347109</v>
      </c>
    </row>
    <row r="1553" spans="1:8" ht="12.6" customHeight="1">
      <c r="A1553" s="91" t="s">
        <v>4446</v>
      </c>
      <c r="B1553" s="20"/>
      <c r="C1553" s="20"/>
      <c r="D1553" s="20" t="s">
        <v>4449</v>
      </c>
      <c r="E1553" s="154">
        <v>31.5</v>
      </c>
      <c r="F1553" s="194">
        <v>440.94984492917098</v>
      </c>
      <c r="G1553" s="32">
        <f t="shared" si="48"/>
        <v>44.094984492917099</v>
      </c>
      <c r="H1553" s="211">
        <f t="shared" si="49"/>
        <v>396.85486043625389</v>
      </c>
    </row>
    <row r="1554" spans="1:8" ht="11.25" customHeight="1">
      <c r="A1554" s="91" t="s">
        <v>4447</v>
      </c>
      <c r="B1554" s="20"/>
      <c r="C1554" s="20"/>
      <c r="D1554" s="20" t="s">
        <v>4450</v>
      </c>
      <c r="E1554" s="154">
        <v>32.5</v>
      </c>
      <c r="F1554" s="194">
        <v>443.32693304199682</v>
      </c>
      <c r="G1554" s="32">
        <f t="shared" si="48"/>
        <v>44.332693304199687</v>
      </c>
      <c r="H1554" s="211">
        <f t="shared" si="49"/>
        <v>398.99423973779716</v>
      </c>
    </row>
    <row r="1555" spans="1:8" ht="12.6" customHeight="1">
      <c r="A1555" s="41"/>
      <c r="B1555" s="20"/>
      <c r="C1555" s="20"/>
      <c r="D1555" s="20"/>
      <c r="E1555" s="154"/>
      <c r="F1555" s="194"/>
      <c r="G1555" s="32">
        <f t="shared" si="48"/>
        <v>0</v>
      </c>
      <c r="H1555" s="211">
        <f t="shared" si="49"/>
        <v>0</v>
      </c>
    </row>
    <row r="1556" spans="1:8" ht="12.6" customHeight="1">
      <c r="A1556" s="93" t="s">
        <v>4451</v>
      </c>
      <c r="B1556" s="20"/>
      <c r="C1556" s="20"/>
      <c r="D1556" s="20" t="s">
        <v>4454</v>
      </c>
      <c r="E1556" s="154">
        <v>36.799999999999997</v>
      </c>
      <c r="F1556" s="194">
        <v>612.10018905262291</v>
      </c>
      <c r="G1556" s="32">
        <f t="shared" si="48"/>
        <v>61.210018905262295</v>
      </c>
      <c r="H1556" s="211">
        <f t="shared" si="49"/>
        <v>550.89017014736066</v>
      </c>
    </row>
    <row r="1557" spans="1:8" ht="12.6" customHeight="1">
      <c r="A1557" s="91" t="s">
        <v>4452</v>
      </c>
      <c r="B1557" s="20"/>
      <c r="C1557" s="20"/>
      <c r="D1557" s="20" t="s">
        <v>4455</v>
      </c>
      <c r="E1557" s="154">
        <v>37.799999999999997</v>
      </c>
      <c r="F1557" s="194">
        <v>614.47727716544875</v>
      </c>
      <c r="G1557" s="32">
        <f t="shared" si="48"/>
        <v>61.447727716544875</v>
      </c>
      <c r="H1557" s="211">
        <f t="shared" si="49"/>
        <v>553.02954944890394</v>
      </c>
    </row>
    <row r="1558" spans="1:8" ht="12.6" customHeight="1">
      <c r="A1558" s="91" t="s">
        <v>4453</v>
      </c>
      <c r="B1558" s="20"/>
      <c r="C1558" s="20"/>
      <c r="D1558" s="20" t="s">
        <v>4456</v>
      </c>
      <c r="E1558" s="154">
        <v>38.799999999999997</v>
      </c>
      <c r="F1558" s="194">
        <v>616.85436527827437</v>
      </c>
      <c r="G1558" s="32">
        <f t="shared" si="48"/>
        <v>61.685436527827441</v>
      </c>
      <c r="H1558" s="211">
        <f t="shared" si="49"/>
        <v>555.16892875044698</v>
      </c>
    </row>
    <row r="1559" spans="1:8" ht="12.6" customHeight="1">
      <c r="A1559" s="41"/>
      <c r="B1559" s="20"/>
      <c r="C1559" s="20"/>
      <c r="D1559" s="20"/>
      <c r="E1559" s="154"/>
      <c r="F1559" s="194"/>
      <c r="G1559" s="32">
        <f t="shared" si="48"/>
        <v>0</v>
      </c>
      <c r="H1559" s="211">
        <f t="shared" si="49"/>
        <v>0</v>
      </c>
    </row>
    <row r="1560" spans="1:8" ht="12.6" customHeight="1">
      <c r="A1560" s="91" t="s">
        <v>4704</v>
      </c>
      <c r="B1560" s="20"/>
      <c r="C1560" s="20"/>
      <c r="D1560" s="20" t="s">
        <v>4705</v>
      </c>
      <c r="E1560" s="154">
        <v>54.8</v>
      </c>
      <c r="F1560" s="194">
        <v>764.79004347228306</v>
      </c>
      <c r="G1560" s="32">
        <f t="shared" si="48"/>
        <v>76.479004347228312</v>
      </c>
      <c r="H1560" s="211">
        <f t="shared" si="49"/>
        <v>688.31103912505478</v>
      </c>
    </row>
    <row r="1561" spans="1:8" ht="12.6" customHeight="1">
      <c r="A1561" s="91" t="s">
        <v>4703</v>
      </c>
      <c r="B1561" s="20"/>
      <c r="C1561" s="20"/>
      <c r="D1561" s="20" t="s">
        <v>4706</v>
      </c>
      <c r="E1561" s="154">
        <v>55.8</v>
      </c>
      <c r="F1561" s="194">
        <v>767.22568055340491</v>
      </c>
      <c r="G1561" s="32">
        <f t="shared" si="48"/>
        <v>76.722568055340489</v>
      </c>
      <c r="H1561" s="211">
        <f t="shared" si="49"/>
        <v>690.50311249806441</v>
      </c>
    </row>
    <row r="1562" spans="1:8" ht="12.6" customHeight="1">
      <c r="A1562" s="91" t="s">
        <v>4702</v>
      </c>
      <c r="B1562" s="20"/>
      <c r="C1562" s="20"/>
      <c r="D1562" s="20" t="s">
        <v>4707</v>
      </c>
      <c r="E1562" s="154">
        <v>56.8</v>
      </c>
      <c r="F1562" s="194">
        <v>769.66131763452677</v>
      </c>
      <c r="G1562" s="32">
        <f t="shared" si="48"/>
        <v>76.96613176345268</v>
      </c>
      <c r="H1562" s="211">
        <f t="shared" si="49"/>
        <v>692.69518587107405</v>
      </c>
    </row>
    <row r="1563" spans="1:8" ht="12.6" customHeight="1">
      <c r="A1563" s="41"/>
      <c r="B1563" s="20"/>
      <c r="C1563" s="20"/>
      <c r="D1563" s="20"/>
      <c r="E1563" s="154"/>
      <c r="F1563" s="194"/>
      <c r="G1563" s="32">
        <f t="shared" si="48"/>
        <v>0</v>
      </c>
      <c r="H1563" s="211">
        <f t="shared" si="49"/>
        <v>0</v>
      </c>
    </row>
    <row r="1564" spans="1:8" ht="12.6" customHeight="1">
      <c r="A1564" s="41" t="s">
        <v>4781</v>
      </c>
      <c r="B1564" s="47" t="s">
        <v>4835</v>
      </c>
      <c r="C1564" s="20"/>
      <c r="D1564" s="20" t="s">
        <v>7693</v>
      </c>
      <c r="E1564" s="154">
        <v>27</v>
      </c>
      <c r="F1564" s="194">
        <v>363.00360343644007</v>
      </c>
      <c r="G1564" s="32">
        <f t="shared" si="48"/>
        <v>36.300360343644009</v>
      </c>
      <c r="H1564" s="211">
        <f t="shared" si="49"/>
        <v>326.70324309279607</v>
      </c>
    </row>
    <row r="1565" spans="1:8" ht="12.6" customHeight="1">
      <c r="A1565" s="41" t="s">
        <v>4782</v>
      </c>
      <c r="B1565" s="47" t="s">
        <v>4836</v>
      </c>
      <c r="C1565" s="20"/>
      <c r="D1565" s="20" t="s">
        <v>7694</v>
      </c>
      <c r="E1565" s="154">
        <v>31</v>
      </c>
      <c r="F1565" s="194">
        <v>433.26236539188011</v>
      </c>
      <c r="G1565" s="32">
        <f t="shared" si="48"/>
        <v>43.326236539188017</v>
      </c>
      <c r="H1565" s="211">
        <f t="shared" si="49"/>
        <v>389.93612885269209</v>
      </c>
    </row>
    <row r="1566" spans="1:8" ht="12.6" customHeight="1">
      <c r="A1566" s="41" t="s">
        <v>4783</v>
      </c>
      <c r="B1566" s="47" t="s">
        <v>4835</v>
      </c>
      <c r="C1566" s="20"/>
      <c r="D1566" s="20" t="s">
        <v>4841</v>
      </c>
      <c r="E1566" s="154">
        <v>31</v>
      </c>
      <c r="F1566" s="194">
        <v>368.85850026605999</v>
      </c>
      <c r="G1566" s="32">
        <f t="shared" si="48"/>
        <v>36.885850026606001</v>
      </c>
      <c r="H1566" s="211">
        <f t="shared" si="49"/>
        <v>331.97265023945397</v>
      </c>
    </row>
    <row r="1567" spans="1:8" ht="12.6" customHeight="1">
      <c r="A1567" s="41" t="s">
        <v>4784</v>
      </c>
      <c r="B1567" s="47" t="s">
        <v>4836</v>
      </c>
      <c r="C1567" s="20"/>
      <c r="D1567" s="20" t="s">
        <v>4842</v>
      </c>
      <c r="E1567" s="154">
        <v>36</v>
      </c>
      <c r="F1567" s="194">
        <v>450.82705588074009</v>
      </c>
      <c r="G1567" s="32">
        <f t="shared" si="48"/>
        <v>45.082705588074013</v>
      </c>
      <c r="H1567" s="211">
        <f t="shared" si="49"/>
        <v>405.74435029266607</v>
      </c>
    </row>
    <row r="1568" spans="1:8" ht="12.6" customHeight="1">
      <c r="A1568" s="41" t="s">
        <v>4785</v>
      </c>
      <c r="B1568" s="47" t="s">
        <v>4835</v>
      </c>
      <c r="C1568" s="20"/>
      <c r="D1568" s="20" t="s">
        <v>4843</v>
      </c>
      <c r="E1568" s="154">
        <v>34</v>
      </c>
      <c r="F1568" s="194">
        <v>304.45463514023999</v>
      </c>
      <c r="G1568" s="32">
        <f t="shared" si="48"/>
        <v>30.445463514023999</v>
      </c>
      <c r="H1568" s="211">
        <f t="shared" si="49"/>
        <v>274.00917162621602</v>
      </c>
    </row>
    <row r="1569" spans="1:8" ht="12.6" customHeight="1">
      <c r="A1569" s="41"/>
      <c r="C1569" s="20"/>
      <c r="D1569" s="45" t="s">
        <v>7747</v>
      </c>
      <c r="E1569" s="172"/>
      <c r="F1569" s="194"/>
      <c r="G1569" s="32">
        <f t="shared" si="48"/>
        <v>0</v>
      </c>
      <c r="H1569" s="211">
        <f t="shared" si="49"/>
        <v>0</v>
      </c>
    </row>
    <row r="1570" spans="1:8" ht="12.6" customHeight="1">
      <c r="A1570" s="41"/>
      <c r="B1570" s="20"/>
      <c r="C1570" s="20"/>
      <c r="D1570" s="20"/>
      <c r="E1570" s="154"/>
      <c r="F1570" s="194"/>
      <c r="G1570" s="32">
        <f t="shared" si="48"/>
        <v>0</v>
      </c>
      <c r="H1570" s="211">
        <f t="shared" si="49"/>
        <v>0</v>
      </c>
    </row>
    <row r="1571" spans="1:8" ht="12.6" customHeight="1">
      <c r="A1571" s="41" t="s">
        <v>4786</v>
      </c>
      <c r="B1571" s="47" t="s">
        <v>4835</v>
      </c>
      <c r="C1571" s="20"/>
      <c r="D1571" s="20" t="s">
        <v>7695</v>
      </c>
      <c r="E1571" s="154">
        <v>27</v>
      </c>
      <c r="F1571" s="194">
        <v>409.84277807340004</v>
      </c>
      <c r="G1571" s="32">
        <f t="shared" si="48"/>
        <v>40.984277807340007</v>
      </c>
      <c r="H1571" s="211">
        <f t="shared" si="49"/>
        <v>368.85850026606005</v>
      </c>
    </row>
    <row r="1572" spans="1:8" ht="12.6" customHeight="1">
      <c r="A1572" s="41" t="s">
        <v>4787</v>
      </c>
      <c r="B1572" s="47" t="s">
        <v>4836</v>
      </c>
      <c r="C1572" s="20"/>
      <c r="D1572" s="20" t="s">
        <v>7696</v>
      </c>
      <c r="E1572" s="154">
        <v>31</v>
      </c>
      <c r="F1572" s="194">
        <v>480.10154002884013</v>
      </c>
      <c r="G1572" s="32">
        <f t="shared" si="48"/>
        <v>48.010154002884015</v>
      </c>
      <c r="H1572" s="211">
        <f t="shared" si="49"/>
        <v>432.09138602595613</v>
      </c>
    </row>
    <row r="1573" spans="1:8" ht="12.6" customHeight="1">
      <c r="A1573" s="41" t="s">
        <v>4788</v>
      </c>
      <c r="B1573" s="47" t="s">
        <v>4835</v>
      </c>
      <c r="C1573" s="20"/>
      <c r="D1573" s="20" t="s">
        <v>4844</v>
      </c>
      <c r="E1573" s="154">
        <v>31</v>
      </c>
      <c r="F1573" s="194">
        <v>415.69767490302013</v>
      </c>
      <c r="G1573" s="32">
        <f t="shared" si="48"/>
        <v>41.569767490302013</v>
      </c>
      <c r="H1573" s="211">
        <f t="shared" si="49"/>
        <v>374.12790741271812</v>
      </c>
    </row>
    <row r="1574" spans="1:8" ht="12.6" customHeight="1">
      <c r="A1574" s="41" t="s">
        <v>4789</v>
      </c>
      <c r="B1574" s="47" t="s">
        <v>4836</v>
      </c>
      <c r="C1574" s="20"/>
      <c r="D1574" s="20" t="s">
        <v>4845</v>
      </c>
      <c r="E1574" s="154">
        <v>36</v>
      </c>
      <c r="F1574" s="194">
        <v>497.66623051770006</v>
      </c>
      <c r="G1574" s="32">
        <f t="shared" si="48"/>
        <v>49.766623051770011</v>
      </c>
      <c r="H1574" s="211">
        <f t="shared" si="49"/>
        <v>447.89960746593005</v>
      </c>
    </row>
    <row r="1575" spans="1:8" ht="12.6" customHeight="1">
      <c r="A1575" s="41" t="s">
        <v>4790</v>
      </c>
      <c r="B1575" s="47" t="s">
        <v>4835</v>
      </c>
      <c r="C1575" s="20"/>
      <c r="D1575" s="20" t="s">
        <v>4846</v>
      </c>
      <c r="E1575" s="154">
        <v>34</v>
      </c>
      <c r="F1575" s="194">
        <v>351.29380977720001</v>
      </c>
      <c r="G1575" s="32">
        <f t="shared" si="48"/>
        <v>35.129380977720004</v>
      </c>
      <c r="H1575" s="211">
        <f t="shared" si="49"/>
        <v>316.16442879947999</v>
      </c>
    </row>
    <row r="1576" spans="1:8" ht="12.6" customHeight="1">
      <c r="A1576" s="41"/>
      <c r="C1576" s="20"/>
      <c r="D1576" s="45" t="s">
        <v>7747</v>
      </c>
      <c r="E1576" s="172"/>
      <c r="F1576" s="194"/>
      <c r="G1576" s="32">
        <f t="shared" si="48"/>
        <v>0</v>
      </c>
      <c r="H1576" s="211">
        <f t="shared" si="49"/>
        <v>0</v>
      </c>
    </row>
    <row r="1577" spans="1:8" ht="12.6" customHeight="1">
      <c r="A1577" s="41"/>
      <c r="C1577" s="20"/>
      <c r="D1577" s="20"/>
      <c r="E1577" s="154"/>
      <c r="F1577" s="194"/>
      <c r="G1577" s="32">
        <f t="shared" si="48"/>
        <v>0</v>
      </c>
      <c r="H1577" s="211">
        <f t="shared" si="49"/>
        <v>0</v>
      </c>
    </row>
    <row r="1578" spans="1:8" ht="12.6" customHeight="1">
      <c r="A1578" s="85" t="s">
        <v>5362</v>
      </c>
      <c r="B1578" s="47" t="s">
        <v>4835</v>
      </c>
      <c r="C1578" s="20"/>
      <c r="D1578" s="20" t="s">
        <v>7697</v>
      </c>
      <c r="E1578" s="154">
        <v>42</v>
      </c>
      <c r="F1578" s="194">
        <v>516.48148149444</v>
      </c>
      <c r="G1578" s="32">
        <f t="shared" si="48"/>
        <v>51.648148149444005</v>
      </c>
      <c r="H1578" s="211">
        <f t="shared" si="49"/>
        <v>464.83333334499599</v>
      </c>
    </row>
    <row r="1579" spans="1:8" ht="12.6" customHeight="1">
      <c r="A1579" s="85" t="s">
        <v>5363</v>
      </c>
      <c r="B1579" s="47" t="s">
        <v>4836</v>
      </c>
      <c r="C1579" s="20"/>
      <c r="D1579" s="20" t="s">
        <v>7698</v>
      </c>
      <c r="E1579" s="154">
        <v>46</v>
      </c>
      <c r="F1579" s="194">
        <v>586.74024344988027</v>
      </c>
      <c r="G1579" s="32">
        <f t="shared" si="48"/>
        <v>58.674024344988027</v>
      </c>
      <c r="H1579" s="211">
        <f t="shared" si="49"/>
        <v>528.0662191048923</v>
      </c>
    </row>
    <row r="1580" spans="1:8" ht="12.6" customHeight="1">
      <c r="A1580" s="85" t="s">
        <v>5364</v>
      </c>
      <c r="B1580" s="47" t="s">
        <v>4835</v>
      </c>
      <c r="C1580" s="20"/>
      <c r="D1580" s="20" t="s">
        <v>5749</v>
      </c>
      <c r="E1580" s="154">
        <v>46</v>
      </c>
      <c r="F1580" s="194">
        <v>522.33637832405998</v>
      </c>
      <c r="G1580" s="32">
        <f t="shared" si="48"/>
        <v>52.233637832406004</v>
      </c>
      <c r="H1580" s="211">
        <f t="shared" si="49"/>
        <v>470.102740491654</v>
      </c>
    </row>
    <row r="1581" spans="1:8" ht="12.6" customHeight="1">
      <c r="A1581" s="85" t="s">
        <v>5365</v>
      </c>
      <c r="B1581" s="47" t="s">
        <v>4836</v>
      </c>
      <c r="C1581" s="20"/>
      <c r="D1581" s="20" t="s">
        <v>5750</v>
      </c>
      <c r="E1581" s="154">
        <v>51</v>
      </c>
      <c r="F1581" s="194">
        <v>604.30493393873996</v>
      </c>
      <c r="G1581" s="32">
        <f t="shared" si="48"/>
        <v>60.430493393874002</v>
      </c>
      <c r="H1581" s="211">
        <f t="shared" si="49"/>
        <v>543.87444054486593</v>
      </c>
    </row>
    <row r="1582" spans="1:8" ht="12.6" customHeight="1">
      <c r="A1582" s="85" t="s">
        <v>5366</v>
      </c>
      <c r="B1582" s="47" t="s">
        <v>4835</v>
      </c>
      <c r="C1582" s="20"/>
      <c r="D1582" s="20" t="s">
        <v>5376</v>
      </c>
      <c r="E1582" s="154">
        <v>49</v>
      </c>
      <c r="F1582" s="194">
        <v>457.93251319824009</v>
      </c>
      <c r="G1582" s="32">
        <f t="shared" si="48"/>
        <v>45.793251319824009</v>
      </c>
      <c r="H1582" s="211">
        <f t="shared" si="49"/>
        <v>412.13926187841605</v>
      </c>
    </row>
    <row r="1583" spans="1:8" ht="12.6" customHeight="1">
      <c r="A1583" s="85" t="s">
        <v>5367</v>
      </c>
      <c r="B1583" s="47" t="s">
        <v>4836</v>
      </c>
      <c r="C1583" s="20"/>
      <c r="D1583" s="20" t="s">
        <v>5374</v>
      </c>
      <c r="E1583" s="154">
        <v>51</v>
      </c>
      <c r="F1583" s="194">
        <v>526.14490344624005</v>
      </c>
      <c r="G1583" s="32">
        <f t="shared" si="48"/>
        <v>52.614490344624009</v>
      </c>
      <c r="H1583" s="211">
        <f t="shared" si="49"/>
        <v>473.53041310161603</v>
      </c>
    </row>
    <row r="1584" spans="1:8" ht="12.6" customHeight="1">
      <c r="A1584" s="41"/>
      <c r="C1584" s="20"/>
      <c r="D1584" s="45" t="s">
        <v>7747</v>
      </c>
      <c r="E1584" s="172"/>
      <c r="F1584" s="194"/>
      <c r="G1584" s="32">
        <f t="shared" si="48"/>
        <v>0</v>
      </c>
      <c r="H1584" s="211">
        <f t="shared" si="49"/>
        <v>0</v>
      </c>
    </row>
    <row r="1585" spans="1:9" ht="12.6" customHeight="1">
      <c r="A1585" s="41"/>
      <c r="C1585" s="20"/>
      <c r="D1585" s="20"/>
      <c r="E1585" s="154"/>
      <c r="F1585" s="194"/>
      <c r="G1585" s="32">
        <f t="shared" si="48"/>
        <v>0</v>
      </c>
      <c r="H1585" s="211">
        <f t="shared" si="49"/>
        <v>0</v>
      </c>
    </row>
    <row r="1586" spans="1:9" ht="12.6" customHeight="1">
      <c r="A1586" s="85" t="s">
        <v>5368</v>
      </c>
      <c r="B1586" s="47" t="s">
        <v>4835</v>
      </c>
      <c r="C1586" s="20"/>
      <c r="D1586" s="20" t="s">
        <v>7697</v>
      </c>
      <c r="E1586" s="154">
        <v>42</v>
      </c>
      <c r="F1586" s="194">
        <v>563.32065613140003</v>
      </c>
      <c r="G1586" s="32">
        <f t="shared" si="48"/>
        <v>56.332065613140003</v>
      </c>
      <c r="H1586" s="211">
        <f t="shared" si="49"/>
        <v>506.98859051826003</v>
      </c>
    </row>
    <row r="1587" spans="1:9" ht="12.6" customHeight="1">
      <c r="A1587" s="85" t="s">
        <v>5369</v>
      </c>
      <c r="B1587" s="47" t="s">
        <v>4836</v>
      </c>
      <c r="C1587" s="20"/>
      <c r="D1587" s="20" t="s">
        <v>7698</v>
      </c>
      <c r="E1587" s="154">
        <v>46</v>
      </c>
      <c r="F1587" s="194">
        <v>633.57941808684006</v>
      </c>
      <c r="G1587" s="32">
        <f t="shared" si="48"/>
        <v>63.357941808684011</v>
      </c>
      <c r="H1587" s="211">
        <f t="shared" si="49"/>
        <v>570.22147627815605</v>
      </c>
    </row>
    <row r="1588" spans="1:9" ht="12.6" customHeight="1">
      <c r="A1588" s="85" t="s">
        <v>5370</v>
      </c>
      <c r="B1588" s="47" t="s">
        <v>4835</v>
      </c>
      <c r="C1588" s="20"/>
      <c r="D1588" s="20" t="s">
        <v>7872</v>
      </c>
      <c r="E1588" s="154">
        <v>46</v>
      </c>
      <c r="F1588" s="194">
        <v>569.17555296102</v>
      </c>
      <c r="G1588" s="32">
        <f t="shared" si="48"/>
        <v>56.917555296102002</v>
      </c>
      <c r="H1588" s="211">
        <f t="shared" si="49"/>
        <v>512.25799766491798</v>
      </c>
    </row>
    <row r="1589" spans="1:9" ht="12.6" customHeight="1">
      <c r="A1589" s="85" t="s">
        <v>5371</v>
      </c>
      <c r="B1589" s="47" t="s">
        <v>4836</v>
      </c>
      <c r="C1589" s="20"/>
      <c r="D1589" s="20" t="s">
        <v>7873</v>
      </c>
      <c r="E1589" s="154">
        <v>51</v>
      </c>
      <c r="F1589" s="194">
        <v>651.1441085757001</v>
      </c>
      <c r="G1589" s="32">
        <f t="shared" si="48"/>
        <v>65.114410857570007</v>
      </c>
      <c r="H1589" s="211">
        <f t="shared" si="49"/>
        <v>586.02969771813014</v>
      </c>
    </row>
    <row r="1590" spans="1:9" ht="12.6" customHeight="1">
      <c r="A1590" s="85" t="s">
        <v>5372</v>
      </c>
      <c r="B1590" s="47" t="s">
        <v>4835</v>
      </c>
      <c r="C1590" s="20"/>
      <c r="D1590" s="109" t="s">
        <v>5375</v>
      </c>
      <c r="E1590" s="154">
        <v>49</v>
      </c>
      <c r="F1590" s="194">
        <v>504.77168783520005</v>
      </c>
      <c r="G1590" s="32">
        <f t="shared" si="48"/>
        <v>50.477168783520007</v>
      </c>
      <c r="H1590" s="211">
        <f t="shared" si="49"/>
        <v>454.29451905168003</v>
      </c>
    </row>
    <row r="1591" spans="1:9" ht="12.6" customHeight="1">
      <c r="A1591" s="85" t="s">
        <v>5373</v>
      </c>
      <c r="B1591" s="47" t="s">
        <v>4836</v>
      </c>
      <c r="C1591" s="20"/>
      <c r="D1591" s="109" t="s">
        <v>5374</v>
      </c>
      <c r="E1591" s="154">
        <v>51</v>
      </c>
      <c r="F1591" s="194">
        <v>572.98407808320007</v>
      </c>
      <c r="G1591" s="32">
        <f t="shared" si="48"/>
        <v>57.298407808320007</v>
      </c>
      <c r="H1591" s="211">
        <f t="shared" si="49"/>
        <v>515.68567027488007</v>
      </c>
    </row>
    <row r="1592" spans="1:9" ht="12.6" customHeight="1">
      <c r="A1592" s="41"/>
      <c r="C1592" s="20"/>
      <c r="D1592" s="45" t="s">
        <v>7747</v>
      </c>
      <c r="E1592" s="172"/>
      <c r="F1592" s="194"/>
      <c r="G1592" s="32">
        <f t="shared" si="48"/>
        <v>0</v>
      </c>
      <c r="H1592" s="211">
        <f t="shared" si="49"/>
        <v>0</v>
      </c>
    </row>
    <row r="1593" spans="1:9" ht="12.6" customHeight="1">
      <c r="A1593" s="41"/>
      <c r="B1593" s="20"/>
      <c r="C1593" s="20"/>
      <c r="D1593" s="20"/>
      <c r="E1593" s="154"/>
      <c r="F1593" s="194"/>
      <c r="G1593" s="32">
        <f t="shared" si="48"/>
        <v>0</v>
      </c>
      <c r="H1593" s="211">
        <f t="shared" si="49"/>
        <v>0</v>
      </c>
    </row>
    <row r="1594" spans="1:9" ht="12.6" customHeight="1">
      <c r="A1594" s="41" t="s">
        <v>4457</v>
      </c>
      <c r="B1594" s="47" t="s">
        <v>317</v>
      </c>
      <c r="C1594" s="20"/>
      <c r="D1594" s="20" t="s">
        <v>4461</v>
      </c>
      <c r="E1594" s="154">
        <v>3</v>
      </c>
      <c r="F1594" s="194">
        <v>129.97870961756399</v>
      </c>
      <c r="G1594" s="32">
        <f t="shared" si="48"/>
        <v>12.9978709617564</v>
      </c>
      <c r="H1594" s="211">
        <f t="shared" si="49"/>
        <v>116.98083865580759</v>
      </c>
    </row>
    <row r="1595" spans="1:9" ht="12.6" customHeight="1">
      <c r="A1595" s="41" t="s">
        <v>4458</v>
      </c>
      <c r="B1595" s="47" t="s">
        <v>4460</v>
      </c>
      <c r="C1595" s="20"/>
      <c r="D1595" s="20" t="s">
        <v>4461</v>
      </c>
      <c r="E1595" s="154">
        <v>3.75</v>
      </c>
      <c r="F1595" s="194">
        <v>132.32066834941202</v>
      </c>
      <c r="G1595" s="32">
        <f t="shared" si="48"/>
        <v>13.232066834941202</v>
      </c>
      <c r="H1595" s="211">
        <f t="shared" si="49"/>
        <v>119.08860151447081</v>
      </c>
    </row>
    <row r="1596" spans="1:9" ht="12.6" customHeight="1">
      <c r="A1596" s="41" t="s">
        <v>4459</v>
      </c>
      <c r="B1596" s="47" t="s">
        <v>348</v>
      </c>
      <c r="C1596" s="20"/>
      <c r="D1596" s="20" t="s">
        <v>4461</v>
      </c>
      <c r="E1596" s="154">
        <v>4</v>
      </c>
      <c r="F1596" s="194">
        <v>134.66262708126001</v>
      </c>
      <c r="G1596" s="32">
        <f t="shared" si="48"/>
        <v>13.466262708126003</v>
      </c>
      <c r="H1596" s="211">
        <f t="shared" si="49"/>
        <v>121.196364373134</v>
      </c>
    </row>
    <row r="1597" spans="1:9" ht="12.6" customHeight="1">
      <c r="A1597" s="41"/>
      <c r="C1597" s="20"/>
      <c r="D1597" s="20"/>
      <c r="E1597" s="154"/>
      <c r="F1597" s="194"/>
      <c r="G1597" s="32">
        <f t="shared" si="48"/>
        <v>0</v>
      </c>
      <c r="H1597" s="211">
        <f t="shared" si="49"/>
        <v>0</v>
      </c>
    </row>
    <row r="1598" spans="1:9" ht="12.6" customHeight="1">
      <c r="A1598" s="144" t="s">
        <v>7555</v>
      </c>
      <c r="B1598" s="143" t="s">
        <v>7556</v>
      </c>
      <c r="C1598" s="84"/>
      <c r="D1598" s="83" t="s">
        <v>7557</v>
      </c>
      <c r="E1598" s="167">
        <v>1.5</v>
      </c>
      <c r="F1598" s="194">
        <v>46.433087999999998</v>
      </c>
      <c r="G1598" s="32">
        <f t="shared" si="48"/>
        <v>4.6433087999999998</v>
      </c>
      <c r="H1598" s="211">
        <f t="shared" si="49"/>
        <v>41.789779199999998</v>
      </c>
      <c r="I1598" s="32"/>
    </row>
    <row r="1599" spans="1:9" ht="12.6" customHeight="1">
      <c r="A1599" s="144" t="s">
        <v>7558</v>
      </c>
      <c r="B1599" s="143" t="s">
        <v>7559</v>
      </c>
      <c r="C1599" s="84"/>
      <c r="D1599" s="83" t="s">
        <v>7557</v>
      </c>
      <c r="E1599" s="167">
        <v>2.5</v>
      </c>
      <c r="F1599" s="194">
        <v>59.488000000000007</v>
      </c>
      <c r="G1599" s="32">
        <f t="shared" si="48"/>
        <v>5.9488000000000012</v>
      </c>
      <c r="H1599" s="211">
        <f t="shared" si="49"/>
        <v>53.539200000000008</v>
      </c>
      <c r="I1599" s="32"/>
    </row>
    <row r="1600" spans="1:9" ht="12.6" customHeight="1">
      <c r="A1600" s="84"/>
      <c r="B1600" s="84"/>
      <c r="C1600" s="84"/>
      <c r="D1600" s="84"/>
      <c r="E1600" s="121"/>
      <c r="F1600" s="194"/>
      <c r="G1600" s="32">
        <f t="shared" si="48"/>
        <v>0</v>
      </c>
      <c r="H1600" s="211">
        <f t="shared" si="49"/>
        <v>0</v>
      </c>
      <c r="I1600" s="32"/>
    </row>
    <row r="1601" spans="1:9" ht="12.6" customHeight="1">
      <c r="A1601" s="144" t="s">
        <v>7560</v>
      </c>
      <c r="B1601" s="143" t="s">
        <v>7561</v>
      </c>
      <c r="C1601" s="84"/>
      <c r="D1601" s="83" t="s">
        <v>7562</v>
      </c>
      <c r="E1601" s="167">
        <v>4</v>
      </c>
      <c r="F1601" s="194">
        <v>69.263792000000009</v>
      </c>
      <c r="G1601" s="32">
        <f t="shared" si="48"/>
        <v>6.9263792000000013</v>
      </c>
      <c r="H1601" s="211">
        <f t="shared" si="49"/>
        <v>62.33741280000001</v>
      </c>
      <c r="I1601" s="32"/>
    </row>
    <row r="1602" spans="1:9" ht="12.6" customHeight="1">
      <c r="A1602" s="144" t="s">
        <v>7563</v>
      </c>
      <c r="B1602" s="143" t="s">
        <v>7564</v>
      </c>
      <c r="C1602" s="84"/>
      <c r="D1602" s="83" t="s">
        <v>7562</v>
      </c>
      <c r="E1602" s="167">
        <v>11</v>
      </c>
      <c r="F1602" s="194">
        <v>167.73100800000003</v>
      </c>
      <c r="G1602" s="32">
        <f t="shared" si="48"/>
        <v>16.773100800000005</v>
      </c>
      <c r="H1602" s="211">
        <f t="shared" si="49"/>
        <v>150.95790720000002</v>
      </c>
      <c r="I1602" s="32"/>
    </row>
    <row r="1603" spans="1:9" ht="12.6" customHeight="1">
      <c r="A1603" s="84"/>
      <c r="B1603" s="84"/>
      <c r="C1603" s="84"/>
      <c r="D1603" s="84"/>
      <c r="E1603" s="121"/>
      <c r="F1603" s="194"/>
      <c r="G1603" s="32">
        <f t="shared" ref="G1603:G1666" si="50">F1603*0.1</f>
        <v>0</v>
      </c>
      <c r="H1603" s="211">
        <f t="shared" ref="H1603:H1666" si="51">F1603-G1603</f>
        <v>0</v>
      </c>
      <c r="I1603" s="32"/>
    </row>
    <row r="1604" spans="1:9" ht="12.6" customHeight="1">
      <c r="A1604" s="144" t="s">
        <v>7565</v>
      </c>
      <c r="B1604" s="143" t="s">
        <v>7566</v>
      </c>
      <c r="C1604" s="84"/>
      <c r="D1604" s="83" t="s">
        <v>7567</v>
      </c>
      <c r="E1604" s="167">
        <v>1.5</v>
      </c>
      <c r="F1604" s="194">
        <v>52.338419999999999</v>
      </c>
      <c r="G1604" s="32">
        <f t="shared" si="50"/>
        <v>5.2338420000000001</v>
      </c>
      <c r="H1604" s="211">
        <f t="shared" si="51"/>
        <v>47.104577999999997</v>
      </c>
      <c r="I1604" s="32"/>
    </row>
    <row r="1605" spans="1:9" ht="12.6" customHeight="1">
      <c r="A1605" s="144" t="s">
        <v>7568</v>
      </c>
      <c r="B1605" s="143" t="s">
        <v>2248</v>
      </c>
      <c r="C1605" s="84"/>
      <c r="D1605" s="83" t="s">
        <v>7567</v>
      </c>
      <c r="E1605" s="167">
        <v>1.5</v>
      </c>
      <c r="F1605" s="194">
        <v>39.13228800000001</v>
      </c>
      <c r="G1605" s="32">
        <f t="shared" si="50"/>
        <v>3.9132288000000011</v>
      </c>
      <c r="H1605" s="211">
        <f t="shared" si="51"/>
        <v>35.219059200000011</v>
      </c>
      <c r="I1605" s="32"/>
    </row>
    <row r="1606" spans="1:9" ht="12.6" customHeight="1">
      <c r="A1606" s="41"/>
      <c r="F1606" s="194"/>
      <c r="G1606" s="32">
        <f t="shared" si="50"/>
        <v>0</v>
      </c>
      <c r="H1606" s="211">
        <f t="shared" si="51"/>
        <v>0</v>
      </c>
    </row>
    <row r="1607" spans="1:9" ht="12.6" customHeight="1">
      <c r="A1607" s="85" t="s">
        <v>4498</v>
      </c>
      <c r="B1607" s="47" t="s">
        <v>317</v>
      </c>
      <c r="D1607" s="18" t="s">
        <v>106</v>
      </c>
      <c r="E1607" s="79">
        <v>2.04</v>
      </c>
      <c r="F1607" s="194">
        <v>48.95614415768901</v>
      </c>
      <c r="G1607" s="32">
        <f t="shared" si="50"/>
        <v>4.8956144157689012</v>
      </c>
      <c r="H1607" s="211">
        <f t="shared" si="51"/>
        <v>44.060529741920107</v>
      </c>
    </row>
    <row r="1608" spans="1:9" ht="12.6" customHeight="1">
      <c r="A1608" s="85" t="s">
        <v>4497</v>
      </c>
      <c r="B1608" s="47" t="s">
        <v>347</v>
      </c>
      <c r="D1608" s="18" t="s">
        <v>106</v>
      </c>
      <c r="E1608" s="79">
        <v>2.29</v>
      </c>
      <c r="F1608" s="194">
        <v>49.803921288224601</v>
      </c>
      <c r="G1608" s="32">
        <f t="shared" si="50"/>
        <v>4.9803921288224604</v>
      </c>
      <c r="H1608" s="211">
        <f t="shared" si="51"/>
        <v>44.823529159402142</v>
      </c>
    </row>
    <row r="1609" spans="1:9" ht="12.6" customHeight="1">
      <c r="A1609" s="85" t="s">
        <v>4496</v>
      </c>
      <c r="B1609" s="47" t="s">
        <v>348</v>
      </c>
      <c r="D1609" s="18" t="s">
        <v>106</v>
      </c>
      <c r="E1609" s="79">
        <v>2.5099999999999998</v>
      </c>
      <c r="F1609" s="194">
        <v>52.538301047276001</v>
      </c>
      <c r="G1609" s="32">
        <f t="shared" si="50"/>
        <v>5.2538301047276006</v>
      </c>
      <c r="H1609" s="211">
        <f t="shared" si="51"/>
        <v>47.284470942548403</v>
      </c>
    </row>
    <row r="1610" spans="1:9" ht="12.6" customHeight="1">
      <c r="A1610" s="85" t="s">
        <v>4499</v>
      </c>
      <c r="B1610" s="47" t="s">
        <v>1</v>
      </c>
      <c r="D1610" s="18" t="s">
        <v>106</v>
      </c>
      <c r="E1610" s="79">
        <v>2.75</v>
      </c>
      <c r="F1610" s="194">
        <v>57.314510233392006</v>
      </c>
      <c r="G1610" s="32">
        <f t="shared" si="50"/>
        <v>5.7314510233392006</v>
      </c>
      <c r="H1610" s="211">
        <f t="shared" si="51"/>
        <v>51.583059210052809</v>
      </c>
    </row>
    <row r="1611" spans="1:9" ht="12.6" customHeight="1">
      <c r="A1611" s="85" t="s">
        <v>4500</v>
      </c>
      <c r="B1611" s="47" t="s">
        <v>349</v>
      </c>
      <c r="D1611" s="18" t="s">
        <v>106</v>
      </c>
      <c r="E1611" s="79">
        <v>3</v>
      </c>
      <c r="F1611" s="194">
        <v>58.508562529920994</v>
      </c>
      <c r="G1611" s="32">
        <f t="shared" si="50"/>
        <v>5.8508562529920995</v>
      </c>
      <c r="H1611" s="211">
        <f t="shared" si="51"/>
        <v>52.657706276928891</v>
      </c>
    </row>
    <row r="1612" spans="1:9" ht="12.6" customHeight="1">
      <c r="A1612" s="85" t="s">
        <v>5201</v>
      </c>
      <c r="B1612" s="47" t="s">
        <v>5200</v>
      </c>
      <c r="D1612" s="18" t="s">
        <v>106</v>
      </c>
      <c r="E1612" s="79">
        <v>3.24</v>
      </c>
      <c r="F1612" s="194">
        <v>60.514106678460003</v>
      </c>
      <c r="G1612" s="32">
        <f t="shared" si="50"/>
        <v>6.0514106678460005</v>
      </c>
      <c r="H1612" s="211">
        <f t="shared" si="51"/>
        <v>54.462696010614003</v>
      </c>
    </row>
    <row r="1613" spans="1:9" ht="12.6" customHeight="1">
      <c r="A1613" s="85" t="s">
        <v>5557</v>
      </c>
      <c r="B1613" s="47" t="s">
        <v>0</v>
      </c>
      <c r="D1613" s="18" t="s">
        <v>106</v>
      </c>
      <c r="E1613" s="79">
        <v>3.5</v>
      </c>
      <c r="F1613" s="194">
        <v>62.8821772147</v>
      </c>
      <c r="G1613" s="32">
        <f t="shared" si="50"/>
        <v>6.2882177214700006</v>
      </c>
      <c r="H1613" s="211">
        <f t="shared" si="51"/>
        <v>56.593959493230003</v>
      </c>
    </row>
    <row r="1614" spans="1:9" ht="12.6" customHeight="1">
      <c r="A1614" s="85" t="s">
        <v>5558</v>
      </c>
      <c r="B1614" s="47" t="s">
        <v>5556</v>
      </c>
      <c r="D1614" s="18" t="s">
        <v>106</v>
      </c>
      <c r="E1614" s="79">
        <v>3.72</v>
      </c>
      <c r="F1614" s="194">
        <v>65.245745715700011</v>
      </c>
      <c r="G1614" s="32">
        <f t="shared" si="50"/>
        <v>6.5245745715700014</v>
      </c>
      <c r="H1614" s="211">
        <f t="shared" si="51"/>
        <v>58.721171144130011</v>
      </c>
    </row>
    <row r="1615" spans="1:9" ht="12.6" customHeight="1">
      <c r="A1615" s="85" t="s">
        <v>4501</v>
      </c>
      <c r="B1615" s="47" t="s">
        <v>1071</v>
      </c>
      <c r="D1615" s="18" t="s">
        <v>106</v>
      </c>
      <c r="E1615" s="79">
        <v>4.21</v>
      </c>
      <c r="F1615" s="194">
        <v>67.608864013176017</v>
      </c>
      <c r="G1615" s="32">
        <f t="shared" si="50"/>
        <v>6.7608864013176024</v>
      </c>
      <c r="H1615" s="211">
        <f t="shared" si="51"/>
        <v>60.847977611858411</v>
      </c>
    </row>
    <row r="1616" spans="1:9" ht="12.6" customHeight="1">
      <c r="A1616" s="85" t="s">
        <v>5878</v>
      </c>
      <c r="B1616" s="47" t="s">
        <v>44</v>
      </c>
      <c r="D1616" s="18" t="s">
        <v>106</v>
      </c>
      <c r="E1616" s="79">
        <v>4.45</v>
      </c>
      <c r="F1616" s="194">
        <v>76.534599080000021</v>
      </c>
      <c r="G1616" s="32">
        <f t="shared" si="50"/>
        <v>7.6534599080000021</v>
      </c>
      <c r="H1616" s="211">
        <f t="shared" si="51"/>
        <v>68.881139172000019</v>
      </c>
    </row>
    <row r="1617" spans="1:8" ht="12.6" customHeight="1">
      <c r="A1617" s="85" t="s">
        <v>5879</v>
      </c>
      <c r="B1617" s="47" t="s">
        <v>57</v>
      </c>
      <c r="D1617" s="18" t="s">
        <v>106</v>
      </c>
      <c r="E1617" s="79">
        <v>5.66</v>
      </c>
      <c r="F1617" s="194">
        <v>85.538669560000002</v>
      </c>
      <c r="G1617" s="32">
        <f t="shared" si="50"/>
        <v>8.5538669560000002</v>
      </c>
      <c r="H1617" s="211">
        <f t="shared" si="51"/>
        <v>76.984802604000009</v>
      </c>
    </row>
    <row r="1618" spans="1:8" ht="12.6" customHeight="1">
      <c r="A1618" s="85"/>
      <c r="F1618" s="194"/>
      <c r="G1618" s="32">
        <f t="shared" si="50"/>
        <v>0</v>
      </c>
      <c r="H1618" s="211">
        <f t="shared" si="51"/>
        <v>0</v>
      </c>
    </row>
    <row r="1619" spans="1:8" ht="12.6" customHeight="1">
      <c r="A1619" s="17" t="s">
        <v>5881</v>
      </c>
      <c r="D1619" s="17" t="s">
        <v>6393</v>
      </c>
      <c r="E1619" s="79" t="s">
        <v>39</v>
      </c>
      <c r="F1619" s="194">
        <v>63.028493360000006</v>
      </c>
      <c r="G1619" s="32">
        <f t="shared" si="50"/>
        <v>6.3028493360000013</v>
      </c>
      <c r="H1619" s="211">
        <f t="shared" si="51"/>
        <v>56.725644024000005</v>
      </c>
    </row>
    <row r="1620" spans="1:8" ht="12.6" customHeight="1">
      <c r="A1620" s="41"/>
      <c r="F1620" s="194"/>
      <c r="G1620" s="32">
        <f t="shared" si="50"/>
        <v>0</v>
      </c>
      <c r="H1620" s="211">
        <f t="shared" si="51"/>
        <v>0</v>
      </c>
    </row>
    <row r="1621" spans="1:8" ht="12.6" customHeight="1">
      <c r="A1621" s="91" t="s">
        <v>4503</v>
      </c>
      <c r="B1621" s="47" t="s">
        <v>317</v>
      </c>
      <c r="D1621" s="18" t="s">
        <v>400</v>
      </c>
      <c r="E1621" s="79">
        <v>2.04</v>
      </c>
      <c r="F1621" s="194">
        <v>48.95614415768901</v>
      </c>
      <c r="G1621" s="32">
        <f t="shared" si="50"/>
        <v>4.8956144157689012</v>
      </c>
      <c r="H1621" s="211">
        <f t="shared" si="51"/>
        <v>44.060529741920107</v>
      </c>
    </row>
    <row r="1622" spans="1:8" ht="12.6" customHeight="1">
      <c r="A1622" s="85" t="s">
        <v>3443</v>
      </c>
      <c r="B1622" s="47" t="s">
        <v>347</v>
      </c>
      <c r="D1622" s="18" t="s">
        <v>400</v>
      </c>
      <c r="E1622" s="79">
        <v>2.29</v>
      </c>
      <c r="F1622" s="194">
        <v>49.803921288224601</v>
      </c>
      <c r="G1622" s="32">
        <f t="shared" si="50"/>
        <v>4.9803921288224604</v>
      </c>
      <c r="H1622" s="211">
        <f t="shared" si="51"/>
        <v>44.823529159402142</v>
      </c>
    </row>
    <row r="1623" spans="1:8" ht="12.6" customHeight="1">
      <c r="A1623" s="85" t="s">
        <v>4504</v>
      </c>
      <c r="B1623" s="47" t="s">
        <v>348</v>
      </c>
      <c r="D1623" s="18" t="s">
        <v>400</v>
      </c>
      <c r="E1623" s="79">
        <v>2.5099999999999998</v>
      </c>
      <c r="F1623" s="194">
        <v>52.538301047276001</v>
      </c>
      <c r="G1623" s="32">
        <f t="shared" si="50"/>
        <v>5.2538301047276006</v>
      </c>
      <c r="H1623" s="211">
        <f t="shared" si="51"/>
        <v>47.284470942548403</v>
      </c>
    </row>
    <row r="1624" spans="1:8" ht="12.6" customHeight="1">
      <c r="A1624" s="85" t="s">
        <v>4505</v>
      </c>
      <c r="B1624" s="47" t="s">
        <v>1</v>
      </c>
      <c r="D1624" s="18" t="s">
        <v>400</v>
      </c>
      <c r="E1624" s="79">
        <v>2.75</v>
      </c>
      <c r="F1624" s="194">
        <v>57.314510233392006</v>
      </c>
      <c r="G1624" s="32">
        <f t="shared" si="50"/>
        <v>5.7314510233392006</v>
      </c>
      <c r="H1624" s="211">
        <f t="shared" si="51"/>
        <v>51.583059210052809</v>
      </c>
    </row>
    <row r="1625" spans="1:8" ht="12.6" customHeight="1">
      <c r="A1625" s="85" t="s">
        <v>4506</v>
      </c>
      <c r="B1625" s="47" t="s">
        <v>349</v>
      </c>
      <c r="D1625" s="18" t="s">
        <v>400</v>
      </c>
      <c r="E1625" s="79">
        <v>3</v>
      </c>
      <c r="F1625" s="194">
        <v>58.508562529920994</v>
      </c>
      <c r="G1625" s="32">
        <f t="shared" si="50"/>
        <v>5.8508562529920995</v>
      </c>
      <c r="H1625" s="211">
        <f t="shared" si="51"/>
        <v>52.657706276928891</v>
      </c>
    </row>
    <row r="1626" spans="1:8" ht="12.6" customHeight="1">
      <c r="A1626" s="85" t="s">
        <v>6112</v>
      </c>
      <c r="B1626" s="47" t="s">
        <v>5200</v>
      </c>
      <c r="D1626" s="18" t="s">
        <v>400</v>
      </c>
      <c r="E1626" s="79">
        <v>3.24</v>
      </c>
      <c r="F1626" s="194">
        <v>60.514106678460003</v>
      </c>
      <c r="G1626" s="32">
        <f t="shared" si="50"/>
        <v>6.0514106678460005</v>
      </c>
      <c r="H1626" s="211">
        <f t="shared" si="51"/>
        <v>54.462696010614003</v>
      </c>
    </row>
    <row r="1627" spans="1:8" ht="12.6" customHeight="1">
      <c r="A1627" s="85" t="s">
        <v>5554</v>
      </c>
      <c r="B1627" s="47" t="s">
        <v>0</v>
      </c>
      <c r="D1627" s="18" t="s">
        <v>400</v>
      </c>
      <c r="E1627" s="79">
        <v>3.5</v>
      </c>
      <c r="F1627" s="194">
        <v>60.496098537500011</v>
      </c>
      <c r="G1627" s="32">
        <f t="shared" si="50"/>
        <v>6.0496098537500016</v>
      </c>
      <c r="H1627" s="211">
        <f t="shared" si="51"/>
        <v>54.446488683750012</v>
      </c>
    </row>
    <row r="1628" spans="1:8" ht="12.6" customHeight="1">
      <c r="A1628" s="85" t="s">
        <v>5555</v>
      </c>
      <c r="B1628" s="47" t="s">
        <v>5556</v>
      </c>
      <c r="D1628" s="18" t="s">
        <v>400</v>
      </c>
      <c r="E1628" s="79">
        <v>3.72</v>
      </c>
      <c r="F1628" s="194">
        <v>62.488249131200021</v>
      </c>
      <c r="G1628" s="32">
        <f t="shared" si="50"/>
        <v>6.2488249131200027</v>
      </c>
      <c r="H1628" s="211">
        <f t="shared" si="51"/>
        <v>56.239424218080018</v>
      </c>
    </row>
    <row r="1629" spans="1:8" ht="12.6" customHeight="1">
      <c r="A1629" s="85" t="s">
        <v>4507</v>
      </c>
      <c r="B1629" s="47" t="s">
        <v>1071</v>
      </c>
      <c r="D1629" s="18" t="s">
        <v>400</v>
      </c>
      <c r="E1629" s="79">
        <v>4.21</v>
      </c>
      <c r="F1629" s="194">
        <v>67.608864013176017</v>
      </c>
      <c r="G1629" s="32">
        <f t="shared" si="50"/>
        <v>6.7608864013176024</v>
      </c>
      <c r="H1629" s="211">
        <f t="shared" si="51"/>
        <v>60.847977611858411</v>
      </c>
    </row>
    <row r="1630" spans="1:8" ht="12.6" customHeight="1">
      <c r="A1630" s="41"/>
      <c r="F1630" s="194"/>
      <c r="G1630" s="32">
        <f t="shared" si="50"/>
        <v>0</v>
      </c>
      <c r="H1630" s="211">
        <f t="shared" si="51"/>
        <v>0</v>
      </c>
    </row>
    <row r="1631" spans="1:8" ht="12.6" customHeight="1">
      <c r="A1631" s="41" t="s">
        <v>4462</v>
      </c>
      <c r="B1631" s="47" t="s">
        <v>158</v>
      </c>
      <c r="D1631" s="18" t="s">
        <v>5672</v>
      </c>
      <c r="E1631" s="79">
        <v>7.6</v>
      </c>
      <c r="F1631" s="194">
        <v>279.99057564608006</v>
      </c>
      <c r="G1631" s="32">
        <f t="shared" si="50"/>
        <v>27.999057564608009</v>
      </c>
      <c r="H1631" s="211">
        <f t="shared" si="51"/>
        <v>251.99151808147207</v>
      </c>
    </row>
    <row r="1632" spans="1:8" ht="12.6" customHeight="1">
      <c r="A1632" s="41" t="s">
        <v>4463</v>
      </c>
      <c r="B1632" s="47" t="s">
        <v>158</v>
      </c>
      <c r="D1632" s="18" t="s">
        <v>5673</v>
      </c>
      <c r="E1632" s="79">
        <v>7.6</v>
      </c>
      <c r="F1632" s="194">
        <v>279.99057564608006</v>
      </c>
      <c r="G1632" s="32">
        <f t="shared" si="50"/>
        <v>27.999057564608009</v>
      </c>
      <c r="H1632" s="211">
        <f t="shared" si="51"/>
        <v>251.99151808147207</v>
      </c>
    </row>
    <row r="1633" spans="1:8" ht="12.6" customHeight="1">
      <c r="A1633" s="41" t="s">
        <v>4464</v>
      </c>
      <c r="B1633" s="47" t="s">
        <v>158</v>
      </c>
      <c r="D1633" s="18" t="s">
        <v>5674</v>
      </c>
      <c r="E1633" s="79">
        <v>7.6</v>
      </c>
      <c r="F1633" s="194">
        <v>279.99057564608006</v>
      </c>
      <c r="G1633" s="32">
        <f t="shared" si="50"/>
        <v>27.999057564608009</v>
      </c>
      <c r="H1633" s="211">
        <f t="shared" si="51"/>
        <v>251.99151808147207</v>
      </c>
    </row>
    <row r="1634" spans="1:8" ht="12.6" customHeight="1">
      <c r="F1634" s="194"/>
      <c r="G1634" s="32">
        <f t="shared" si="50"/>
        <v>0</v>
      </c>
      <c r="H1634" s="211">
        <f t="shared" si="51"/>
        <v>0</v>
      </c>
    </row>
    <row r="1635" spans="1:8" ht="12.6" customHeight="1">
      <c r="A1635" s="41" t="s">
        <v>3444</v>
      </c>
      <c r="B1635" s="47" t="s">
        <v>265</v>
      </c>
      <c r="D1635" s="18" t="s">
        <v>7282</v>
      </c>
      <c r="E1635" s="79">
        <v>6</v>
      </c>
      <c r="F1635" s="194">
        <v>166.86481685420222</v>
      </c>
      <c r="G1635" s="32">
        <f t="shared" si="50"/>
        <v>16.686481685420222</v>
      </c>
      <c r="H1635" s="211">
        <f t="shared" si="51"/>
        <v>150.17833516878198</v>
      </c>
    </row>
    <row r="1636" spans="1:8" ht="12.6" customHeight="1">
      <c r="A1636" s="41" t="s">
        <v>3445</v>
      </c>
      <c r="B1636" s="47" t="s">
        <v>266</v>
      </c>
      <c r="D1636" s="18" t="s">
        <v>7282</v>
      </c>
      <c r="E1636" s="79">
        <v>6</v>
      </c>
      <c r="F1636" s="194">
        <v>181.63161480590151</v>
      </c>
      <c r="G1636" s="32">
        <f t="shared" si="50"/>
        <v>18.163161480590151</v>
      </c>
      <c r="H1636" s="211">
        <f t="shared" si="51"/>
        <v>163.46845332531134</v>
      </c>
    </row>
    <row r="1637" spans="1:8" ht="12.6" customHeight="1">
      <c r="A1637" s="41" t="s">
        <v>4011</v>
      </c>
      <c r="B1637" s="47" t="s">
        <v>79</v>
      </c>
      <c r="D1637" s="18" t="s">
        <v>7282</v>
      </c>
      <c r="E1637" s="79">
        <v>6.25</v>
      </c>
      <c r="F1637" s="194">
        <v>201.64882980709393</v>
      </c>
      <c r="G1637" s="32">
        <f t="shared" si="50"/>
        <v>20.164882980709393</v>
      </c>
      <c r="H1637" s="211">
        <f t="shared" si="51"/>
        <v>181.48394682638454</v>
      </c>
    </row>
    <row r="1638" spans="1:8" ht="12.6" customHeight="1">
      <c r="A1638" s="41"/>
      <c r="F1638" s="194" t="s">
        <v>350</v>
      </c>
      <c r="G1638" s="32" t="e">
        <f t="shared" si="50"/>
        <v>#VALUE!</v>
      </c>
      <c r="H1638" s="211" t="e">
        <f t="shared" si="51"/>
        <v>#VALUE!</v>
      </c>
    </row>
    <row r="1639" spans="1:8" ht="12.6" customHeight="1">
      <c r="A1639" s="41" t="s">
        <v>7532</v>
      </c>
      <c r="B1639" s="47" t="s">
        <v>266</v>
      </c>
      <c r="D1639" s="18" t="s">
        <v>7533</v>
      </c>
      <c r="E1639" s="79">
        <v>6</v>
      </c>
      <c r="F1639" s="194">
        <v>202.64481197992095</v>
      </c>
      <c r="G1639" s="32">
        <f t="shared" si="50"/>
        <v>20.264481197992097</v>
      </c>
      <c r="H1639" s="211">
        <f t="shared" si="51"/>
        <v>182.38033078192885</v>
      </c>
    </row>
    <row r="1640" spans="1:8" ht="12.6" customHeight="1">
      <c r="A1640" s="41" t="s">
        <v>7534</v>
      </c>
      <c r="B1640" s="47" t="s">
        <v>79</v>
      </c>
      <c r="D1640" s="18" t="s">
        <v>7533</v>
      </c>
      <c r="E1640" s="79">
        <v>6.25</v>
      </c>
      <c r="F1640" s="194">
        <v>225.00799157023485</v>
      </c>
      <c r="G1640" s="32">
        <f t="shared" si="50"/>
        <v>22.500799157023486</v>
      </c>
      <c r="H1640" s="211">
        <f t="shared" si="51"/>
        <v>202.50719241321136</v>
      </c>
    </row>
    <row r="1641" spans="1:8" ht="12.6" customHeight="1">
      <c r="F1641" s="194" t="s">
        <v>350</v>
      </c>
      <c r="G1641" s="32" t="e">
        <f t="shared" si="50"/>
        <v>#VALUE!</v>
      </c>
      <c r="H1641" s="211" t="e">
        <f t="shared" si="51"/>
        <v>#VALUE!</v>
      </c>
    </row>
    <row r="1642" spans="1:8" ht="12.6" customHeight="1">
      <c r="A1642" s="41" t="s">
        <v>3446</v>
      </c>
      <c r="B1642" s="47" t="s">
        <v>265</v>
      </c>
      <c r="D1642" s="18" t="s">
        <v>7283</v>
      </c>
      <c r="E1642" s="79">
        <v>6</v>
      </c>
      <c r="F1642" s="194">
        <v>166.86481685420222</v>
      </c>
      <c r="G1642" s="32">
        <f t="shared" si="50"/>
        <v>16.686481685420222</v>
      </c>
      <c r="H1642" s="211">
        <f t="shared" si="51"/>
        <v>150.17833516878198</v>
      </c>
    </row>
    <row r="1643" spans="1:8" ht="12.6" customHeight="1">
      <c r="A1643" s="41" t="s">
        <v>3447</v>
      </c>
      <c r="B1643" s="47" t="s">
        <v>266</v>
      </c>
      <c r="D1643" s="18" t="s">
        <v>7283</v>
      </c>
      <c r="E1643" s="79">
        <v>6</v>
      </c>
      <c r="F1643" s="194">
        <v>181.63161480590151</v>
      </c>
      <c r="G1643" s="32">
        <f t="shared" si="50"/>
        <v>18.163161480590151</v>
      </c>
      <c r="H1643" s="211">
        <f t="shared" si="51"/>
        <v>163.46845332531134</v>
      </c>
    </row>
    <row r="1644" spans="1:8" ht="12.6" customHeight="1">
      <c r="A1644" s="41" t="s">
        <v>3448</v>
      </c>
      <c r="B1644" s="47" t="s">
        <v>79</v>
      </c>
      <c r="D1644" s="18" t="s">
        <v>7283</v>
      </c>
      <c r="E1644" s="79">
        <v>6.25</v>
      </c>
      <c r="F1644" s="194">
        <v>201.64882980709393</v>
      </c>
      <c r="G1644" s="32">
        <f t="shared" si="50"/>
        <v>20.164882980709393</v>
      </c>
      <c r="H1644" s="211">
        <f t="shared" si="51"/>
        <v>181.48394682638454</v>
      </c>
    </row>
    <row r="1645" spans="1:8" ht="12.6" customHeight="1">
      <c r="A1645" s="41" t="s">
        <v>3449</v>
      </c>
      <c r="B1645" s="47" t="s">
        <v>265</v>
      </c>
      <c r="D1645" s="18" t="s">
        <v>7284</v>
      </c>
      <c r="E1645" s="79">
        <v>5.75</v>
      </c>
      <c r="F1645" s="194">
        <v>163.10374897910577</v>
      </c>
      <c r="G1645" s="32">
        <f t="shared" si="50"/>
        <v>16.310374897910577</v>
      </c>
      <c r="H1645" s="211">
        <f t="shared" si="51"/>
        <v>146.7933740811952</v>
      </c>
    </row>
    <row r="1646" spans="1:8" ht="12.6" customHeight="1">
      <c r="A1646" s="41" t="s">
        <v>3450</v>
      </c>
      <c r="B1646" s="47" t="s">
        <v>266</v>
      </c>
      <c r="D1646" s="18" t="s">
        <v>7284</v>
      </c>
      <c r="E1646" s="79">
        <v>5.75</v>
      </c>
      <c r="F1646" s="194">
        <v>171.95626879523397</v>
      </c>
      <c r="G1646" s="32">
        <f t="shared" si="50"/>
        <v>17.195626879523399</v>
      </c>
      <c r="H1646" s="211">
        <f t="shared" si="51"/>
        <v>154.76064191571058</v>
      </c>
    </row>
    <row r="1647" spans="1:8" ht="12.6" customHeight="1">
      <c r="A1647" s="41" t="s">
        <v>6127</v>
      </c>
      <c r="B1647" s="47" t="s">
        <v>79</v>
      </c>
      <c r="D1647" s="18" t="s">
        <v>7284</v>
      </c>
      <c r="E1647" s="79">
        <v>5.75</v>
      </c>
      <c r="F1647" s="194">
        <v>193.28732800000003</v>
      </c>
      <c r="G1647" s="32">
        <f t="shared" si="50"/>
        <v>19.328732800000004</v>
      </c>
      <c r="H1647" s="211">
        <f t="shared" si="51"/>
        <v>173.95859520000002</v>
      </c>
    </row>
    <row r="1648" spans="1:8" ht="12.6" customHeight="1">
      <c r="A1648" s="41"/>
      <c r="F1648" s="194"/>
      <c r="G1648" s="32">
        <f t="shared" si="50"/>
        <v>0</v>
      </c>
      <c r="H1648" s="211">
        <f t="shared" si="51"/>
        <v>0</v>
      </c>
    </row>
    <row r="1649" spans="1:8" ht="12.6" customHeight="1">
      <c r="A1649" s="41" t="s">
        <v>7535</v>
      </c>
      <c r="B1649" s="47" t="s">
        <v>266</v>
      </c>
      <c r="D1649" s="18" t="s">
        <v>7533</v>
      </c>
      <c r="E1649" s="79">
        <v>6</v>
      </c>
      <c r="F1649" s="194">
        <v>208.54708805700605</v>
      </c>
      <c r="G1649" s="32">
        <f t="shared" si="50"/>
        <v>20.854708805700607</v>
      </c>
      <c r="H1649" s="211">
        <f t="shared" si="51"/>
        <v>187.69237925130545</v>
      </c>
    </row>
    <row r="1650" spans="1:8" ht="12.6" customHeight="1">
      <c r="A1650" s="41" t="s">
        <v>7536</v>
      </c>
      <c r="B1650" s="47" t="s">
        <v>79</v>
      </c>
      <c r="D1650" s="18" t="s">
        <v>7533</v>
      </c>
      <c r="E1650" s="79">
        <v>6.25</v>
      </c>
      <c r="F1650" s="194">
        <v>231.49080844086674</v>
      </c>
      <c r="G1650" s="32">
        <f t="shared" si="50"/>
        <v>23.149080844086676</v>
      </c>
      <c r="H1650" s="211">
        <f t="shared" si="51"/>
        <v>208.34172759678006</v>
      </c>
    </row>
    <row r="1651" spans="1:8" ht="12.6" customHeight="1">
      <c r="F1651" s="194"/>
      <c r="G1651" s="32">
        <f t="shared" si="50"/>
        <v>0</v>
      </c>
      <c r="H1651" s="211">
        <f t="shared" si="51"/>
        <v>0</v>
      </c>
    </row>
    <row r="1652" spans="1:8" ht="12.6" customHeight="1">
      <c r="A1652" s="41" t="s">
        <v>3451</v>
      </c>
      <c r="B1652" s="47" t="s">
        <v>266</v>
      </c>
      <c r="D1652" s="18" t="s">
        <v>7285</v>
      </c>
      <c r="E1652" s="79">
        <v>6</v>
      </c>
      <c r="F1652" s="194">
        <v>226.89206897161657</v>
      </c>
      <c r="G1652" s="32">
        <f t="shared" si="50"/>
        <v>22.689206897161657</v>
      </c>
      <c r="H1652" s="211">
        <f t="shared" si="51"/>
        <v>204.20286207445491</v>
      </c>
    </row>
    <row r="1653" spans="1:8" ht="12.6" customHeight="1">
      <c r="A1653" s="41"/>
      <c r="F1653" s="194"/>
      <c r="G1653" s="32">
        <f t="shared" si="50"/>
        <v>0</v>
      </c>
      <c r="H1653" s="211">
        <f t="shared" si="51"/>
        <v>0</v>
      </c>
    </row>
    <row r="1654" spans="1:8" ht="12.6" customHeight="1">
      <c r="A1654" s="41" t="s">
        <v>7537</v>
      </c>
      <c r="B1654" s="47" t="s">
        <v>266</v>
      </c>
      <c r="D1654" s="18" t="s">
        <v>7533</v>
      </c>
      <c r="E1654" s="79">
        <v>6</v>
      </c>
      <c r="F1654" s="194">
        <v>213.48235285830378</v>
      </c>
      <c r="G1654" s="32">
        <f t="shared" si="50"/>
        <v>21.348235285830381</v>
      </c>
      <c r="H1654" s="211">
        <f t="shared" si="51"/>
        <v>192.1341175724734</v>
      </c>
    </row>
    <row r="1655" spans="1:8" ht="12.6" customHeight="1">
      <c r="F1655" s="194"/>
      <c r="G1655" s="32">
        <f t="shared" si="50"/>
        <v>0</v>
      </c>
      <c r="H1655" s="211">
        <f t="shared" si="51"/>
        <v>0</v>
      </c>
    </row>
    <row r="1656" spans="1:8" ht="12.6" customHeight="1">
      <c r="A1656" s="41" t="s">
        <v>3452</v>
      </c>
      <c r="B1656" s="47" t="s">
        <v>349</v>
      </c>
      <c r="D1656" s="18" t="s">
        <v>6593</v>
      </c>
      <c r="E1656" s="79">
        <v>4.25</v>
      </c>
      <c r="F1656" s="194">
        <v>348.72045786834531</v>
      </c>
      <c r="G1656" s="32">
        <f t="shared" si="50"/>
        <v>34.872045786834533</v>
      </c>
      <c r="H1656" s="211">
        <f t="shared" si="51"/>
        <v>313.84841208151079</v>
      </c>
    </row>
    <row r="1657" spans="1:8" ht="12.6" customHeight="1">
      <c r="F1657" s="194"/>
      <c r="G1657" s="32">
        <f t="shared" si="50"/>
        <v>0</v>
      </c>
      <c r="H1657" s="211">
        <f t="shared" si="51"/>
        <v>0</v>
      </c>
    </row>
    <row r="1658" spans="1:8" ht="12.6" customHeight="1">
      <c r="A1658" s="41" t="s">
        <v>3453</v>
      </c>
      <c r="B1658" s="47" t="s">
        <v>348</v>
      </c>
      <c r="D1658" s="18" t="s">
        <v>7286</v>
      </c>
      <c r="E1658" s="79">
        <v>0.5</v>
      </c>
      <c r="F1658" s="194">
        <v>30.489914876832799</v>
      </c>
      <c r="G1658" s="32">
        <f t="shared" si="50"/>
        <v>3.04899148768328</v>
      </c>
      <c r="H1658" s="211">
        <f t="shared" si="51"/>
        <v>27.440923389149518</v>
      </c>
    </row>
    <row r="1659" spans="1:8" ht="12.6" customHeight="1">
      <c r="A1659" s="41" t="s">
        <v>3454</v>
      </c>
      <c r="B1659" s="47" t="s">
        <v>0</v>
      </c>
      <c r="D1659" s="18" t="s">
        <v>7286</v>
      </c>
      <c r="E1659" s="79">
        <v>0.95</v>
      </c>
      <c r="F1659" s="194">
        <v>34.633230870394385</v>
      </c>
      <c r="G1659" s="32">
        <f t="shared" si="50"/>
        <v>3.4633230870394387</v>
      </c>
      <c r="H1659" s="211">
        <f t="shared" si="51"/>
        <v>31.169907783354947</v>
      </c>
    </row>
    <row r="1660" spans="1:8" ht="12.6" customHeight="1">
      <c r="A1660" s="41" t="s">
        <v>3455</v>
      </c>
      <c r="B1660" s="47" t="s">
        <v>44</v>
      </c>
      <c r="D1660" s="18" t="s">
        <v>7286</v>
      </c>
      <c r="E1660" s="79">
        <v>1</v>
      </c>
      <c r="F1660" s="194">
        <v>68.193665278128009</v>
      </c>
      <c r="G1660" s="32">
        <f t="shared" si="50"/>
        <v>6.8193665278128011</v>
      </c>
      <c r="H1660" s="211">
        <f t="shared" si="51"/>
        <v>61.374298750315205</v>
      </c>
    </row>
    <row r="1661" spans="1:8" ht="12.6" customHeight="1">
      <c r="F1661" s="194"/>
      <c r="G1661" s="32">
        <f t="shared" si="50"/>
        <v>0</v>
      </c>
      <c r="H1661" s="211">
        <f t="shared" si="51"/>
        <v>0</v>
      </c>
    </row>
    <row r="1662" spans="1:8" s="45" customFormat="1" ht="12.6" customHeight="1">
      <c r="A1662" s="41" t="s">
        <v>3456</v>
      </c>
      <c r="B1662" s="47" t="s">
        <v>270</v>
      </c>
      <c r="C1662" s="17"/>
      <c r="D1662" s="18" t="s">
        <v>271</v>
      </c>
      <c r="E1662" s="79">
        <v>23.5</v>
      </c>
      <c r="F1662" s="194">
        <v>127.2358427357476</v>
      </c>
      <c r="G1662" s="32">
        <f t="shared" si="50"/>
        <v>12.72358427357476</v>
      </c>
      <c r="H1662" s="211">
        <f t="shared" si="51"/>
        <v>114.51225846217284</v>
      </c>
    </row>
    <row r="1663" spans="1:8" ht="12.6" customHeight="1">
      <c r="A1663" s="41" t="s">
        <v>3457</v>
      </c>
      <c r="B1663" s="47" t="s">
        <v>272</v>
      </c>
      <c r="D1663" s="18" t="s">
        <v>271</v>
      </c>
      <c r="E1663" s="79">
        <v>51</v>
      </c>
      <c r="F1663" s="194">
        <v>163.79786651038771</v>
      </c>
      <c r="G1663" s="32">
        <f t="shared" si="50"/>
        <v>16.379786651038771</v>
      </c>
      <c r="H1663" s="211">
        <f t="shared" si="51"/>
        <v>147.41807985934895</v>
      </c>
    </row>
    <row r="1664" spans="1:8" ht="12.6" customHeight="1">
      <c r="A1664" s="41" t="s">
        <v>3458</v>
      </c>
      <c r="B1664" s="47" t="s">
        <v>273</v>
      </c>
      <c r="D1664" s="18" t="s">
        <v>271</v>
      </c>
      <c r="E1664" s="79">
        <v>100</v>
      </c>
      <c r="F1664" s="194">
        <v>307.44599547386258</v>
      </c>
      <c r="G1664" s="32">
        <f t="shared" si="50"/>
        <v>30.744599547386258</v>
      </c>
      <c r="H1664" s="211">
        <f t="shared" si="51"/>
        <v>276.70139592647632</v>
      </c>
    </row>
    <row r="1665" spans="1:8" ht="12.6" customHeight="1">
      <c r="D1665" s="49"/>
      <c r="F1665" s="194"/>
      <c r="G1665" s="32">
        <f t="shared" si="50"/>
        <v>0</v>
      </c>
      <c r="H1665" s="211">
        <f t="shared" si="51"/>
        <v>0</v>
      </c>
    </row>
    <row r="1666" spans="1:8" ht="12.6" customHeight="1">
      <c r="A1666" s="91" t="s">
        <v>4012</v>
      </c>
      <c r="B1666" s="47" t="s">
        <v>312</v>
      </c>
      <c r="D1666" s="18" t="s">
        <v>7287</v>
      </c>
      <c r="E1666" s="79">
        <v>0.25</v>
      </c>
      <c r="F1666" s="194">
        <v>12.621949450447721</v>
      </c>
      <c r="G1666" s="32">
        <f t="shared" si="50"/>
        <v>1.2621949450447723</v>
      </c>
      <c r="H1666" s="211">
        <f t="shared" si="51"/>
        <v>11.359754505402949</v>
      </c>
    </row>
    <row r="1667" spans="1:8" ht="12.6" customHeight="1">
      <c r="A1667" s="91" t="s">
        <v>4013</v>
      </c>
      <c r="B1667" s="47" t="s">
        <v>5400</v>
      </c>
      <c r="D1667" s="18" t="s">
        <v>7287</v>
      </c>
      <c r="E1667" s="79">
        <v>0.28000000000000003</v>
      </c>
      <c r="F1667" s="194">
        <v>12.621949450447721</v>
      </c>
      <c r="G1667" s="32">
        <f t="shared" ref="G1667:G1730" si="52">F1667*0.1</f>
        <v>1.2621949450447723</v>
      </c>
      <c r="H1667" s="211">
        <f t="shared" ref="H1667:H1730" si="53">F1667-G1667</f>
        <v>11.359754505402949</v>
      </c>
    </row>
    <row r="1668" spans="1:8" ht="12.6" customHeight="1">
      <c r="A1668" s="91" t="s">
        <v>4014</v>
      </c>
      <c r="B1668" s="47" t="s">
        <v>309</v>
      </c>
      <c r="D1668" s="18" t="s">
        <v>7287</v>
      </c>
      <c r="E1668" s="79">
        <v>0.5</v>
      </c>
      <c r="F1668" s="194">
        <v>14.124562480262925</v>
      </c>
      <c r="G1668" s="32">
        <f t="shared" si="52"/>
        <v>1.4124562480262925</v>
      </c>
      <c r="H1668" s="211">
        <f t="shared" si="53"/>
        <v>12.712106232236632</v>
      </c>
    </row>
    <row r="1669" spans="1:8" ht="12.6" customHeight="1">
      <c r="A1669" s="91" t="s">
        <v>4015</v>
      </c>
      <c r="B1669" s="47" t="s">
        <v>316</v>
      </c>
      <c r="D1669" s="18" t="s">
        <v>7287</v>
      </c>
      <c r="E1669" s="79">
        <v>0.75</v>
      </c>
      <c r="F1669" s="194">
        <v>20.135014599523746</v>
      </c>
      <c r="G1669" s="32">
        <f t="shared" si="52"/>
        <v>2.0135014599523746</v>
      </c>
      <c r="H1669" s="211">
        <f t="shared" si="53"/>
        <v>18.12151313957137</v>
      </c>
    </row>
    <row r="1670" spans="1:8" ht="12.6" customHeight="1">
      <c r="A1670" s="91" t="s">
        <v>4016</v>
      </c>
      <c r="B1670" s="47" t="s">
        <v>317</v>
      </c>
      <c r="D1670" s="18" t="s">
        <v>7287</v>
      </c>
      <c r="E1670" s="79">
        <v>1</v>
      </c>
      <c r="F1670" s="194">
        <v>32.907225352952985</v>
      </c>
      <c r="G1670" s="32">
        <f t="shared" si="52"/>
        <v>3.2907225352952985</v>
      </c>
      <c r="H1670" s="211">
        <f t="shared" si="53"/>
        <v>29.616502817657686</v>
      </c>
    </row>
    <row r="1671" spans="1:8" ht="12.6" customHeight="1">
      <c r="A1671" s="91" t="s">
        <v>4017</v>
      </c>
      <c r="B1671" s="47" t="s">
        <v>318</v>
      </c>
      <c r="D1671" s="18" t="s">
        <v>7287</v>
      </c>
      <c r="E1671" s="79">
        <v>1.35</v>
      </c>
      <c r="F1671" s="194">
        <v>53.643285164402812</v>
      </c>
      <c r="G1671" s="32">
        <f t="shared" si="52"/>
        <v>5.3643285164402812</v>
      </c>
      <c r="H1671" s="211">
        <f t="shared" si="53"/>
        <v>48.278956647962531</v>
      </c>
    </row>
    <row r="1672" spans="1:8" ht="12.6" customHeight="1">
      <c r="A1672" s="91" t="s">
        <v>4018</v>
      </c>
      <c r="B1672" s="47" t="s">
        <v>347</v>
      </c>
      <c r="D1672" s="18" t="s">
        <v>7287</v>
      </c>
      <c r="E1672" s="79">
        <v>2.4</v>
      </c>
      <c r="F1672" s="194">
        <v>64.612360282053814</v>
      </c>
      <c r="G1672" s="32">
        <f t="shared" si="52"/>
        <v>6.4612360282053816</v>
      </c>
      <c r="H1672" s="211">
        <f t="shared" si="53"/>
        <v>58.15112425384843</v>
      </c>
    </row>
    <row r="1673" spans="1:8" s="45" customFormat="1" ht="12.6" customHeight="1">
      <c r="A1673" s="91" t="s">
        <v>4019</v>
      </c>
      <c r="B1673" s="47" t="s">
        <v>348</v>
      </c>
      <c r="C1673" s="17"/>
      <c r="D1673" s="18" t="s">
        <v>7287</v>
      </c>
      <c r="E1673" s="79">
        <v>3.4</v>
      </c>
      <c r="F1673" s="194">
        <v>106.38500251091651</v>
      </c>
      <c r="G1673" s="32">
        <f t="shared" si="52"/>
        <v>10.638500251091651</v>
      </c>
      <c r="H1673" s="211">
        <f t="shared" si="53"/>
        <v>95.746502259824851</v>
      </c>
    </row>
    <row r="1674" spans="1:8" s="45" customFormat="1" ht="12" customHeight="1">
      <c r="A1674" s="91" t="s">
        <v>4020</v>
      </c>
      <c r="B1674" s="47" t="s">
        <v>1</v>
      </c>
      <c r="C1674" s="17"/>
      <c r="D1674" s="18" t="s">
        <v>7287</v>
      </c>
      <c r="E1674" s="79">
        <v>7.4</v>
      </c>
      <c r="F1674" s="194">
        <v>304.42939984056051</v>
      </c>
      <c r="G1674" s="32">
        <f t="shared" si="52"/>
        <v>30.442939984056054</v>
      </c>
      <c r="H1674" s="211">
        <f t="shared" si="53"/>
        <v>273.98645985650444</v>
      </c>
    </row>
    <row r="1675" spans="1:8" s="45" customFormat="1" ht="12.6" customHeight="1">
      <c r="A1675" s="91" t="s">
        <v>4021</v>
      </c>
      <c r="B1675" s="47" t="s">
        <v>349</v>
      </c>
      <c r="C1675" s="17"/>
      <c r="D1675" s="18" t="s">
        <v>7287</v>
      </c>
      <c r="E1675" s="79">
        <v>9.75</v>
      </c>
      <c r="F1675" s="194">
        <v>407.50865368588347</v>
      </c>
      <c r="G1675" s="32">
        <f t="shared" si="52"/>
        <v>40.75086536858835</v>
      </c>
      <c r="H1675" s="211">
        <f t="shared" si="53"/>
        <v>366.75778831729514</v>
      </c>
    </row>
    <row r="1676" spans="1:8" s="45" customFormat="1" ht="12.6" customHeight="1">
      <c r="A1676" s="91" t="s">
        <v>4022</v>
      </c>
      <c r="B1676" s="47" t="s">
        <v>0</v>
      </c>
      <c r="C1676" s="17"/>
      <c r="D1676" s="18" t="s">
        <v>7287</v>
      </c>
      <c r="E1676" s="79">
        <v>15</v>
      </c>
      <c r="F1676" s="194">
        <v>707.43021443699843</v>
      </c>
      <c r="G1676" s="32">
        <f t="shared" si="52"/>
        <v>70.743021443699845</v>
      </c>
      <c r="H1676" s="211">
        <f t="shared" si="53"/>
        <v>636.68719299329859</v>
      </c>
    </row>
    <row r="1677" spans="1:8" s="45" customFormat="1" ht="12.6" customHeight="1">
      <c r="A1677" s="41"/>
      <c r="B1677" s="47"/>
      <c r="C1677" s="17"/>
      <c r="D1677" s="18"/>
      <c r="E1677" s="79"/>
      <c r="F1677" s="194"/>
      <c r="G1677" s="32">
        <f t="shared" si="52"/>
        <v>0</v>
      </c>
      <c r="H1677" s="211">
        <f t="shared" si="53"/>
        <v>0</v>
      </c>
    </row>
    <row r="1678" spans="1:8" s="45" customFormat="1" ht="12.6" customHeight="1">
      <c r="A1678" s="41" t="s">
        <v>3459</v>
      </c>
      <c r="B1678" s="47" t="s">
        <v>312</v>
      </c>
      <c r="C1678" s="17"/>
      <c r="D1678" s="20" t="s">
        <v>2276</v>
      </c>
      <c r="E1678" s="154">
        <v>0.38</v>
      </c>
      <c r="F1678" s="194">
        <v>49.44345570499047</v>
      </c>
      <c r="G1678" s="32">
        <f t="shared" si="52"/>
        <v>4.9443455704990473</v>
      </c>
      <c r="H1678" s="211">
        <f t="shared" si="53"/>
        <v>44.499110134491424</v>
      </c>
    </row>
    <row r="1679" spans="1:8" s="45" customFormat="1" ht="12.6" customHeight="1">
      <c r="A1679" s="41" t="s">
        <v>3460</v>
      </c>
      <c r="B1679" s="47" t="s">
        <v>5400</v>
      </c>
      <c r="C1679" s="17"/>
      <c r="D1679" s="20" t="s">
        <v>2276</v>
      </c>
      <c r="E1679" s="154">
        <v>0.36</v>
      </c>
      <c r="F1679" s="194">
        <v>49.44345570499047</v>
      </c>
      <c r="G1679" s="32">
        <f t="shared" si="52"/>
        <v>4.9443455704990473</v>
      </c>
      <c r="H1679" s="211">
        <f t="shared" si="53"/>
        <v>44.499110134491424</v>
      </c>
    </row>
    <row r="1680" spans="1:8" s="45" customFormat="1" ht="12.6" customHeight="1">
      <c r="A1680" s="41" t="s">
        <v>3461</v>
      </c>
      <c r="B1680" s="47" t="s">
        <v>309</v>
      </c>
      <c r="C1680" s="17"/>
      <c r="D1680" s="20" t="s">
        <v>2276</v>
      </c>
      <c r="E1680" s="154">
        <v>0.49</v>
      </c>
      <c r="F1680" s="194">
        <v>51.354313896487689</v>
      </c>
      <c r="G1680" s="32">
        <f t="shared" si="52"/>
        <v>5.1354313896487689</v>
      </c>
      <c r="H1680" s="211">
        <f t="shared" si="53"/>
        <v>46.218882506838924</v>
      </c>
    </row>
    <row r="1681" spans="1:8" s="45" customFormat="1" ht="12.6" customHeight="1">
      <c r="A1681" s="41" t="s">
        <v>3462</v>
      </c>
      <c r="B1681" s="47" t="s">
        <v>316</v>
      </c>
      <c r="C1681" s="17"/>
      <c r="D1681" s="20" t="s">
        <v>2276</v>
      </c>
      <c r="E1681" s="154">
        <v>1.05</v>
      </c>
      <c r="F1681" s="194">
        <v>62.102891223659526</v>
      </c>
      <c r="G1681" s="32">
        <f t="shared" si="52"/>
        <v>6.2102891223659533</v>
      </c>
      <c r="H1681" s="211">
        <f t="shared" si="53"/>
        <v>55.892602101293576</v>
      </c>
    </row>
    <row r="1682" spans="1:8" s="45" customFormat="1" ht="12.6" customHeight="1">
      <c r="A1682" s="41" t="s">
        <v>3463</v>
      </c>
      <c r="B1682" s="47" t="s">
        <v>317</v>
      </c>
      <c r="C1682" s="17"/>
      <c r="D1682" s="20" t="s">
        <v>2276</v>
      </c>
      <c r="E1682" s="154">
        <v>1.4</v>
      </c>
      <c r="F1682" s="194">
        <v>91.004621370054934</v>
      </c>
      <c r="G1682" s="32">
        <f t="shared" si="52"/>
        <v>9.1004621370054934</v>
      </c>
      <c r="H1682" s="211">
        <f t="shared" si="53"/>
        <v>81.904159233049441</v>
      </c>
    </row>
    <row r="1683" spans="1:8" s="45" customFormat="1" ht="12.6" customHeight="1">
      <c r="A1683" s="41" t="s">
        <v>3464</v>
      </c>
      <c r="B1683" s="47" t="s">
        <v>318</v>
      </c>
      <c r="C1683" s="17"/>
      <c r="D1683" s="20" t="s">
        <v>2276</v>
      </c>
      <c r="E1683" s="154">
        <v>2.06</v>
      </c>
      <c r="F1683" s="194">
        <v>154.77951351127447</v>
      </c>
      <c r="G1683" s="32">
        <f t="shared" si="52"/>
        <v>15.477951351127448</v>
      </c>
      <c r="H1683" s="211">
        <f t="shared" si="53"/>
        <v>139.30156216014703</v>
      </c>
    </row>
    <row r="1684" spans="1:8" s="45" customFormat="1" ht="12.6" customHeight="1">
      <c r="A1684" s="41" t="s">
        <v>3465</v>
      </c>
      <c r="B1684" s="47" t="s">
        <v>347</v>
      </c>
      <c r="C1684" s="17"/>
      <c r="D1684" s="20" t="s">
        <v>2276</v>
      </c>
      <c r="E1684" s="154">
        <v>2.65</v>
      </c>
      <c r="F1684" s="194">
        <v>189.05553232125584</v>
      </c>
      <c r="G1684" s="32">
        <f t="shared" si="52"/>
        <v>18.905553232125584</v>
      </c>
      <c r="H1684" s="211">
        <f t="shared" si="53"/>
        <v>170.14997908913026</v>
      </c>
    </row>
    <row r="1685" spans="1:8" ht="12.6" customHeight="1">
      <c r="A1685" s="41" t="s">
        <v>3466</v>
      </c>
      <c r="B1685" s="47" t="s">
        <v>348</v>
      </c>
      <c r="D1685" s="20" t="s">
        <v>2276</v>
      </c>
      <c r="E1685" s="154">
        <v>4.0599999999999996</v>
      </c>
      <c r="F1685" s="194">
        <v>271.58072046654189</v>
      </c>
      <c r="G1685" s="32">
        <f t="shared" si="52"/>
        <v>27.158072046654191</v>
      </c>
      <c r="H1685" s="211">
        <f t="shared" si="53"/>
        <v>244.42264841988771</v>
      </c>
    </row>
    <row r="1686" spans="1:8" s="45" customFormat="1" ht="12.6" customHeight="1">
      <c r="A1686" s="41"/>
      <c r="B1686" s="47"/>
      <c r="C1686" s="17"/>
      <c r="D1686" s="20"/>
      <c r="E1686" s="154"/>
      <c r="F1686" s="194"/>
      <c r="G1686" s="32">
        <f t="shared" si="52"/>
        <v>0</v>
      </c>
      <c r="H1686" s="211">
        <f t="shared" si="53"/>
        <v>0</v>
      </c>
    </row>
    <row r="1687" spans="1:8" ht="12.6" customHeight="1">
      <c r="A1687" s="91" t="s">
        <v>3467</v>
      </c>
      <c r="B1687" s="47" t="s">
        <v>312</v>
      </c>
      <c r="D1687" s="18" t="s">
        <v>275</v>
      </c>
      <c r="E1687" s="79">
        <v>0.66</v>
      </c>
      <c r="F1687" s="194">
        <v>16.228220722004213</v>
      </c>
      <c r="G1687" s="32">
        <f t="shared" si="52"/>
        <v>1.6228220722004214</v>
      </c>
      <c r="H1687" s="211">
        <f t="shared" si="53"/>
        <v>14.605398649803792</v>
      </c>
    </row>
    <row r="1688" spans="1:8" s="45" customFormat="1" ht="12.6" customHeight="1">
      <c r="A1688" s="91" t="s">
        <v>3468</v>
      </c>
      <c r="B1688" s="47" t="s">
        <v>5400</v>
      </c>
      <c r="C1688" s="17"/>
      <c r="D1688" s="18" t="s">
        <v>275</v>
      </c>
      <c r="E1688" s="79">
        <v>0.63</v>
      </c>
      <c r="F1688" s="194">
        <v>16.228220722004213</v>
      </c>
      <c r="G1688" s="32">
        <f t="shared" si="52"/>
        <v>1.6228220722004214</v>
      </c>
      <c r="H1688" s="211">
        <f t="shared" si="53"/>
        <v>14.605398649803792</v>
      </c>
    </row>
    <row r="1689" spans="1:8" s="45" customFormat="1" ht="12.6" customHeight="1">
      <c r="A1689" s="91" t="s">
        <v>3469</v>
      </c>
      <c r="B1689" s="47" t="s">
        <v>309</v>
      </c>
      <c r="C1689" s="17"/>
      <c r="D1689" s="18" t="s">
        <v>275</v>
      </c>
      <c r="E1689" s="79">
        <v>0.82</v>
      </c>
      <c r="F1689" s="194">
        <v>18.331878963745499</v>
      </c>
      <c r="G1689" s="32">
        <f t="shared" si="52"/>
        <v>1.83318789637455</v>
      </c>
      <c r="H1689" s="211">
        <f t="shared" si="53"/>
        <v>16.498691067370949</v>
      </c>
    </row>
    <row r="1690" spans="1:8" ht="12.6" customHeight="1">
      <c r="A1690" s="91" t="s">
        <v>3470</v>
      </c>
      <c r="B1690" s="47" t="s">
        <v>316</v>
      </c>
      <c r="D1690" s="18" t="s">
        <v>275</v>
      </c>
      <c r="E1690" s="79">
        <v>1.07</v>
      </c>
      <c r="F1690" s="194">
        <v>24.79311499195088</v>
      </c>
      <c r="G1690" s="32">
        <f t="shared" si="52"/>
        <v>2.479311499195088</v>
      </c>
      <c r="H1690" s="211">
        <f t="shared" si="53"/>
        <v>22.313803492755792</v>
      </c>
    </row>
    <row r="1691" spans="1:8" s="45" customFormat="1" ht="12.6" customHeight="1">
      <c r="A1691" s="91" t="s">
        <v>3471</v>
      </c>
      <c r="B1691" s="47" t="s">
        <v>317</v>
      </c>
      <c r="C1691" s="17"/>
      <c r="D1691" s="18" t="s">
        <v>275</v>
      </c>
      <c r="E1691" s="79">
        <v>1.49</v>
      </c>
      <c r="F1691" s="194">
        <v>37.565325745380107</v>
      </c>
      <c r="G1691" s="32">
        <f t="shared" si="52"/>
        <v>3.7565325745380109</v>
      </c>
      <c r="H1691" s="211">
        <f t="shared" si="53"/>
        <v>33.808793170842094</v>
      </c>
    </row>
    <row r="1692" spans="1:8" s="45" customFormat="1" ht="12.6" customHeight="1">
      <c r="A1692" s="91" t="s">
        <v>3472</v>
      </c>
      <c r="B1692" s="47" t="s">
        <v>318</v>
      </c>
      <c r="C1692" s="17"/>
      <c r="D1692" s="18" t="s">
        <v>275</v>
      </c>
      <c r="E1692" s="79">
        <v>2.34</v>
      </c>
      <c r="F1692" s="194">
        <v>58.301385556829935</v>
      </c>
      <c r="G1692" s="32">
        <f t="shared" si="52"/>
        <v>5.8301385556829937</v>
      </c>
      <c r="H1692" s="211">
        <f t="shared" si="53"/>
        <v>52.471247001146942</v>
      </c>
    </row>
    <row r="1693" spans="1:8" ht="12.6" customHeight="1">
      <c r="A1693" s="91" t="s">
        <v>3473</v>
      </c>
      <c r="B1693" s="47" t="s">
        <v>347</v>
      </c>
      <c r="D1693" s="18" t="s">
        <v>275</v>
      </c>
      <c r="E1693" s="79">
        <v>2.74</v>
      </c>
      <c r="F1693" s="194">
        <v>69.721244583425488</v>
      </c>
      <c r="G1693" s="32">
        <f t="shared" si="52"/>
        <v>6.9721244583425488</v>
      </c>
      <c r="H1693" s="211">
        <f t="shared" si="53"/>
        <v>62.749120125082939</v>
      </c>
    </row>
    <row r="1694" spans="1:8" s="45" customFormat="1" ht="12.6" customHeight="1">
      <c r="A1694" s="91" t="s">
        <v>3474</v>
      </c>
      <c r="B1694" s="47" t="s">
        <v>348</v>
      </c>
      <c r="C1694" s="17"/>
      <c r="D1694" s="18" t="s">
        <v>275</v>
      </c>
      <c r="E1694" s="79">
        <v>4.1500000000000004</v>
      </c>
      <c r="F1694" s="194">
        <v>111.4938868122882</v>
      </c>
      <c r="G1694" s="32">
        <f t="shared" si="52"/>
        <v>11.149388681228821</v>
      </c>
      <c r="H1694" s="211">
        <f t="shared" si="53"/>
        <v>100.34449813105937</v>
      </c>
    </row>
    <row r="1695" spans="1:8" s="45" customFormat="1" ht="12.6" customHeight="1">
      <c r="A1695" s="91" t="s">
        <v>3475</v>
      </c>
      <c r="B1695" s="47" t="s">
        <v>1</v>
      </c>
      <c r="C1695" s="17"/>
      <c r="D1695" s="18" t="s">
        <v>275</v>
      </c>
      <c r="E1695" s="79">
        <v>11</v>
      </c>
      <c r="F1695" s="194">
        <v>318.85448492678643</v>
      </c>
      <c r="G1695" s="32">
        <f t="shared" si="52"/>
        <v>31.885448492678645</v>
      </c>
      <c r="H1695" s="211">
        <f t="shared" si="53"/>
        <v>286.96903643410781</v>
      </c>
    </row>
    <row r="1696" spans="1:8" s="45" customFormat="1" ht="12.6" customHeight="1">
      <c r="A1696" s="91" t="s">
        <v>3476</v>
      </c>
      <c r="B1696" s="47" t="s">
        <v>349</v>
      </c>
      <c r="C1696" s="17"/>
      <c r="D1696" s="18" t="s">
        <v>275</v>
      </c>
      <c r="E1696" s="79">
        <v>13.79</v>
      </c>
      <c r="F1696" s="194">
        <v>422.08400007509101</v>
      </c>
      <c r="G1696" s="32">
        <f t="shared" si="52"/>
        <v>42.208400007509105</v>
      </c>
      <c r="H1696" s="211">
        <f t="shared" si="53"/>
        <v>379.8756000675819</v>
      </c>
    </row>
    <row r="1697" spans="1:8" s="45" customFormat="1" ht="12.6" customHeight="1">
      <c r="A1697" s="91" t="s">
        <v>3477</v>
      </c>
      <c r="B1697" s="47" t="s">
        <v>0</v>
      </c>
      <c r="C1697" s="17"/>
      <c r="D1697" s="18" t="s">
        <v>275</v>
      </c>
      <c r="E1697" s="79">
        <v>15</v>
      </c>
      <c r="F1697" s="194">
        <v>721.8552995232244</v>
      </c>
      <c r="G1697" s="32">
        <f t="shared" si="52"/>
        <v>72.18552995232244</v>
      </c>
      <c r="H1697" s="211">
        <f t="shared" si="53"/>
        <v>649.66976957090196</v>
      </c>
    </row>
    <row r="1698" spans="1:8" s="45" customFormat="1" ht="12.6" customHeight="1">
      <c r="A1698" s="44"/>
      <c r="B1698" s="47"/>
      <c r="C1698" s="17"/>
      <c r="D1698" s="18"/>
      <c r="E1698" s="79"/>
      <c r="F1698" s="194"/>
      <c r="G1698" s="32">
        <f t="shared" si="52"/>
        <v>0</v>
      </c>
      <c r="H1698" s="211">
        <f t="shared" si="53"/>
        <v>0</v>
      </c>
    </row>
    <row r="1699" spans="1:8" s="45" customFormat="1" ht="12.6" customHeight="1">
      <c r="A1699" s="85" t="s">
        <v>5399</v>
      </c>
      <c r="B1699" s="47" t="s">
        <v>5400</v>
      </c>
      <c r="C1699" s="17"/>
      <c r="D1699" s="18" t="s">
        <v>289</v>
      </c>
      <c r="E1699" s="79">
        <v>0.5</v>
      </c>
      <c r="F1699" s="194">
        <v>54.455464036800009</v>
      </c>
      <c r="G1699" s="32">
        <f t="shared" si="52"/>
        <v>5.4455464036800016</v>
      </c>
      <c r="H1699" s="211">
        <f t="shared" si="53"/>
        <v>49.009917633120011</v>
      </c>
    </row>
    <row r="1700" spans="1:8" ht="12.6" customHeight="1">
      <c r="A1700" s="91" t="s">
        <v>3478</v>
      </c>
      <c r="B1700" s="47" t="s">
        <v>309</v>
      </c>
      <c r="D1700" s="18" t="s">
        <v>289</v>
      </c>
      <c r="E1700" s="79">
        <v>0.7</v>
      </c>
      <c r="F1700" s="194">
        <v>59.807433130713285</v>
      </c>
      <c r="G1700" s="32">
        <f t="shared" si="52"/>
        <v>5.9807433130713292</v>
      </c>
      <c r="H1700" s="211">
        <f t="shared" si="53"/>
        <v>53.826689817641956</v>
      </c>
    </row>
    <row r="1701" spans="1:8" ht="12.6" customHeight="1">
      <c r="A1701" s="91" t="s">
        <v>3479</v>
      </c>
      <c r="B1701" s="47" t="s">
        <v>316</v>
      </c>
      <c r="D1701" s="18" t="s">
        <v>289</v>
      </c>
      <c r="E1701" s="79">
        <v>1.1599999999999999</v>
      </c>
      <c r="F1701" s="194">
        <v>79.433848996145286</v>
      </c>
      <c r="G1701" s="32">
        <f t="shared" si="52"/>
        <v>7.9433848996145286</v>
      </c>
      <c r="H1701" s="211">
        <f t="shared" si="53"/>
        <v>71.490464096530758</v>
      </c>
    </row>
    <row r="1702" spans="1:8" s="45" customFormat="1" ht="12.6" customHeight="1">
      <c r="A1702" s="91" t="s">
        <v>3480</v>
      </c>
      <c r="B1702" s="47" t="s">
        <v>317</v>
      </c>
      <c r="C1702" s="17"/>
      <c r="D1702" s="18" t="s">
        <v>289</v>
      </c>
      <c r="E1702" s="79">
        <v>1.62</v>
      </c>
      <c r="F1702" s="194">
        <v>95.993217008720208</v>
      </c>
      <c r="G1702" s="32">
        <f t="shared" si="52"/>
        <v>9.5993217008720215</v>
      </c>
      <c r="H1702" s="211">
        <f t="shared" si="53"/>
        <v>86.393895307848183</v>
      </c>
    </row>
    <row r="1703" spans="1:8" s="45" customFormat="1" ht="12.6" customHeight="1">
      <c r="A1703" s="91" t="s">
        <v>3481</v>
      </c>
      <c r="B1703" s="47" t="s">
        <v>347</v>
      </c>
      <c r="C1703" s="17"/>
      <c r="D1703" s="18" t="s">
        <v>289</v>
      </c>
      <c r="E1703" s="79">
        <v>3.38</v>
      </c>
      <c r="F1703" s="194">
        <v>180.04108974841805</v>
      </c>
      <c r="G1703" s="32">
        <f t="shared" si="52"/>
        <v>18.004108974841806</v>
      </c>
      <c r="H1703" s="211">
        <f t="shared" si="53"/>
        <v>162.03698077357623</v>
      </c>
    </row>
    <row r="1704" spans="1:8" s="45" customFormat="1" ht="12.6" customHeight="1">
      <c r="A1704" s="91" t="s">
        <v>3482</v>
      </c>
      <c r="B1704" s="47" t="s">
        <v>348</v>
      </c>
      <c r="C1704" s="17"/>
      <c r="D1704" s="18" t="s">
        <v>289</v>
      </c>
      <c r="E1704" s="79">
        <v>6.11</v>
      </c>
      <c r="F1704" s="194">
        <v>253.65023821698824</v>
      </c>
      <c r="G1704" s="32">
        <f t="shared" si="52"/>
        <v>25.365023821698827</v>
      </c>
      <c r="H1704" s="211">
        <f t="shared" si="53"/>
        <v>228.28521439528942</v>
      </c>
    </row>
    <row r="1705" spans="1:8" ht="12.6" customHeight="1">
      <c r="A1705" s="91" t="s">
        <v>4023</v>
      </c>
      <c r="B1705" s="47" t="s">
        <v>349</v>
      </c>
      <c r="D1705" s="18" t="s">
        <v>289</v>
      </c>
      <c r="E1705" s="79">
        <v>19.600000000000001</v>
      </c>
      <c r="F1705" s="194">
        <v>812.00091904391525</v>
      </c>
      <c r="G1705" s="32">
        <f t="shared" si="52"/>
        <v>81.200091904391527</v>
      </c>
      <c r="H1705" s="211">
        <f t="shared" si="53"/>
        <v>730.80082713952368</v>
      </c>
    </row>
    <row r="1706" spans="1:8" ht="12.6" customHeight="1">
      <c r="A1706" s="41"/>
      <c r="F1706" s="194"/>
      <c r="G1706" s="32">
        <f t="shared" si="52"/>
        <v>0</v>
      </c>
      <c r="H1706" s="211">
        <f t="shared" si="53"/>
        <v>0</v>
      </c>
    </row>
    <row r="1707" spans="1:8" ht="12.6" customHeight="1">
      <c r="A1707" s="41" t="s">
        <v>4847</v>
      </c>
      <c r="B1707" s="47" t="s">
        <v>348</v>
      </c>
      <c r="D1707" s="18" t="s">
        <v>4850</v>
      </c>
      <c r="E1707" s="79">
        <v>18</v>
      </c>
      <c r="F1707" s="194">
        <v>409.49509356000004</v>
      </c>
      <c r="G1707" s="32">
        <f t="shared" si="52"/>
        <v>40.949509356000007</v>
      </c>
      <c r="H1707" s="211">
        <f t="shared" si="53"/>
        <v>368.54558420400002</v>
      </c>
    </row>
    <row r="1708" spans="1:8" ht="12.6" customHeight="1">
      <c r="A1708" s="41" t="s">
        <v>4848</v>
      </c>
      <c r="B1708" s="47" t="s">
        <v>349</v>
      </c>
      <c r="D1708" s="18" t="s">
        <v>4850</v>
      </c>
      <c r="E1708" s="79">
        <v>36</v>
      </c>
      <c r="F1708" s="194">
        <v>778.15105380000011</v>
      </c>
      <c r="G1708" s="32">
        <f t="shared" si="52"/>
        <v>77.81510538000002</v>
      </c>
      <c r="H1708" s="211">
        <f t="shared" si="53"/>
        <v>700.33594842000014</v>
      </c>
    </row>
    <row r="1709" spans="1:8" ht="12.6" customHeight="1">
      <c r="A1709" s="41" t="s">
        <v>4849</v>
      </c>
      <c r="B1709" s="47" t="s">
        <v>0</v>
      </c>
      <c r="D1709" s="18" t="s">
        <v>4850</v>
      </c>
      <c r="E1709" s="79" t="s">
        <v>39</v>
      </c>
      <c r="F1709" s="194">
        <v>1162.2596590799999</v>
      </c>
      <c r="G1709" s="32">
        <f t="shared" si="52"/>
        <v>116.22596590799999</v>
      </c>
      <c r="H1709" s="211">
        <f t="shared" si="53"/>
        <v>1046.0336931719999</v>
      </c>
    </row>
    <row r="1710" spans="1:8" ht="12.6" customHeight="1">
      <c r="F1710" s="194"/>
      <c r="G1710" s="32">
        <f t="shared" si="52"/>
        <v>0</v>
      </c>
      <c r="H1710" s="211">
        <f t="shared" si="53"/>
        <v>0</v>
      </c>
    </row>
    <row r="1711" spans="1:8" ht="12.6" customHeight="1">
      <c r="A1711" s="41" t="s">
        <v>4024</v>
      </c>
      <c r="B1711" s="47" t="s">
        <v>276</v>
      </c>
      <c r="D1711" s="18" t="s">
        <v>7281</v>
      </c>
      <c r="E1711" s="79">
        <v>1.25</v>
      </c>
      <c r="F1711" s="194">
        <v>44.452467321681198</v>
      </c>
      <c r="G1711" s="32">
        <f t="shared" si="52"/>
        <v>4.4452467321681199</v>
      </c>
      <c r="H1711" s="211">
        <f t="shared" si="53"/>
        <v>40.007220589513075</v>
      </c>
    </row>
    <row r="1712" spans="1:8" ht="12.6" customHeight="1">
      <c r="A1712" s="41" t="s">
        <v>4025</v>
      </c>
      <c r="B1712" s="47" t="s">
        <v>158</v>
      </c>
      <c r="D1712" s="18" t="s">
        <v>7281</v>
      </c>
      <c r="E1712" s="79">
        <v>1.75</v>
      </c>
      <c r="F1712" s="194">
        <v>62.399853860648754</v>
      </c>
      <c r="G1712" s="32">
        <f t="shared" si="52"/>
        <v>6.239985386064876</v>
      </c>
      <c r="H1712" s="211">
        <f t="shared" si="53"/>
        <v>56.159868474583881</v>
      </c>
    </row>
    <row r="1713" spans="1:8" s="45" customFormat="1" ht="12.6" customHeight="1">
      <c r="A1713" s="41" t="s">
        <v>4026</v>
      </c>
      <c r="B1713" s="47" t="s">
        <v>183</v>
      </c>
      <c r="C1713" s="17"/>
      <c r="D1713" s="18" t="s">
        <v>7768</v>
      </c>
      <c r="E1713" s="79">
        <v>2</v>
      </c>
      <c r="F1713" s="194">
        <v>64.729448404779632</v>
      </c>
      <c r="G1713" s="32">
        <f t="shared" si="52"/>
        <v>6.4729448404779637</v>
      </c>
      <c r="H1713" s="211">
        <f t="shared" si="53"/>
        <v>58.256503564301667</v>
      </c>
    </row>
    <row r="1714" spans="1:8" s="45" customFormat="1" ht="12.6" customHeight="1">
      <c r="A1714" s="44"/>
      <c r="B1714" s="47"/>
      <c r="C1714" s="17"/>
      <c r="D1714" s="18"/>
      <c r="E1714" s="79"/>
      <c r="F1714" s="194"/>
      <c r="G1714" s="32">
        <f t="shared" si="52"/>
        <v>0</v>
      </c>
      <c r="H1714" s="211">
        <f t="shared" si="53"/>
        <v>0</v>
      </c>
    </row>
    <row r="1715" spans="1:8" ht="12.6" customHeight="1">
      <c r="A1715" s="41" t="s">
        <v>3483</v>
      </c>
      <c r="B1715" s="47" t="s">
        <v>316</v>
      </c>
      <c r="D1715" s="18" t="s">
        <v>6594</v>
      </c>
      <c r="E1715" s="79">
        <v>11</v>
      </c>
      <c r="F1715" s="194">
        <v>632.46813357556039</v>
      </c>
      <c r="G1715" s="32">
        <f t="shared" si="52"/>
        <v>63.246813357556043</v>
      </c>
      <c r="H1715" s="211">
        <f t="shared" si="53"/>
        <v>569.22132021800439</v>
      </c>
    </row>
    <row r="1716" spans="1:8" ht="12.6" customHeight="1">
      <c r="A1716" s="41" t="s">
        <v>3484</v>
      </c>
      <c r="B1716" s="47" t="s">
        <v>317</v>
      </c>
      <c r="D1716" s="18" t="s">
        <v>6594</v>
      </c>
      <c r="E1716" s="79">
        <v>13</v>
      </c>
      <c r="F1716" s="194">
        <v>813.9905183926013</v>
      </c>
      <c r="G1716" s="32">
        <f t="shared" si="52"/>
        <v>81.399051839260139</v>
      </c>
      <c r="H1716" s="211">
        <f t="shared" si="53"/>
        <v>732.59146655334121</v>
      </c>
    </row>
    <row r="1717" spans="1:8" s="45" customFormat="1" ht="12.6" customHeight="1">
      <c r="A1717" s="41" t="s">
        <v>3485</v>
      </c>
      <c r="B1717" s="47" t="s">
        <v>347</v>
      </c>
      <c r="C1717" s="17"/>
      <c r="D1717" s="18" t="s">
        <v>6594</v>
      </c>
      <c r="E1717" s="79">
        <v>16</v>
      </c>
      <c r="F1717" s="194">
        <v>999.04299118748952</v>
      </c>
      <c r="G1717" s="32">
        <f t="shared" si="52"/>
        <v>99.904299118748952</v>
      </c>
      <c r="H1717" s="211">
        <f t="shared" si="53"/>
        <v>899.13869206874051</v>
      </c>
    </row>
    <row r="1718" spans="1:8" s="45" customFormat="1" ht="12.6" customHeight="1">
      <c r="A1718" s="41" t="s">
        <v>3486</v>
      </c>
      <c r="B1718" s="47" t="s">
        <v>348</v>
      </c>
      <c r="C1718" s="17"/>
      <c r="D1718" s="18" t="s">
        <v>6594</v>
      </c>
      <c r="E1718" s="79">
        <v>21</v>
      </c>
      <c r="F1718" s="194">
        <v>1219.8342639777786</v>
      </c>
      <c r="G1718" s="32">
        <f t="shared" si="52"/>
        <v>121.98342639777786</v>
      </c>
      <c r="H1718" s="211">
        <f t="shared" si="53"/>
        <v>1097.8508375800006</v>
      </c>
    </row>
    <row r="1719" spans="1:8" ht="12.6" customHeight="1">
      <c r="A1719" s="41" t="s">
        <v>3487</v>
      </c>
      <c r="B1719" s="47" t="s">
        <v>349</v>
      </c>
      <c r="D1719" s="18" t="s">
        <v>6594</v>
      </c>
      <c r="E1719" s="79">
        <v>44</v>
      </c>
      <c r="F1719" s="194">
        <v>3366.0459063684939</v>
      </c>
      <c r="G1719" s="32">
        <f t="shared" si="52"/>
        <v>336.60459063684942</v>
      </c>
      <c r="H1719" s="211">
        <f t="shared" si="53"/>
        <v>3029.4413157316444</v>
      </c>
    </row>
    <row r="1720" spans="1:8" ht="12.6" customHeight="1">
      <c r="A1720" s="41" t="s">
        <v>3488</v>
      </c>
      <c r="B1720" s="47" t="s">
        <v>316</v>
      </c>
      <c r="D1720" s="18" t="s">
        <v>6595</v>
      </c>
      <c r="E1720" s="79">
        <v>11</v>
      </c>
      <c r="F1720" s="194">
        <v>632.46813357556039</v>
      </c>
      <c r="G1720" s="32">
        <f t="shared" si="52"/>
        <v>63.246813357556043</v>
      </c>
      <c r="H1720" s="211">
        <f t="shared" si="53"/>
        <v>569.22132021800439</v>
      </c>
    </row>
    <row r="1721" spans="1:8" ht="12.6" customHeight="1">
      <c r="A1721" s="41" t="s">
        <v>3489</v>
      </c>
      <c r="B1721" s="47" t="s">
        <v>317</v>
      </c>
      <c r="D1721" s="18" t="s">
        <v>6595</v>
      </c>
      <c r="E1721" s="79">
        <v>13</v>
      </c>
      <c r="F1721" s="194">
        <v>813.9905183926013</v>
      </c>
      <c r="G1721" s="32">
        <f t="shared" si="52"/>
        <v>81.399051839260139</v>
      </c>
      <c r="H1721" s="211">
        <f t="shared" si="53"/>
        <v>732.59146655334121</v>
      </c>
    </row>
    <row r="1722" spans="1:8" ht="12.6" customHeight="1">
      <c r="A1722" s="41" t="s">
        <v>3490</v>
      </c>
      <c r="B1722" s="47" t="s">
        <v>347</v>
      </c>
      <c r="D1722" s="18" t="s">
        <v>6595</v>
      </c>
      <c r="E1722" s="79">
        <v>16</v>
      </c>
      <c r="F1722" s="194">
        <v>999.04299118748952</v>
      </c>
      <c r="G1722" s="32">
        <f t="shared" si="52"/>
        <v>99.904299118748952</v>
      </c>
      <c r="H1722" s="211">
        <f t="shared" si="53"/>
        <v>899.13869206874051</v>
      </c>
    </row>
    <row r="1723" spans="1:8" ht="12.6" customHeight="1">
      <c r="A1723" s="41" t="s">
        <v>3491</v>
      </c>
      <c r="B1723" s="47" t="s">
        <v>348</v>
      </c>
      <c r="D1723" s="18" t="s">
        <v>6595</v>
      </c>
      <c r="E1723" s="79">
        <v>21</v>
      </c>
      <c r="F1723" s="194">
        <v>1219.8342639777786</v>
      </c>
      <c r="G1723" s="32">
        <f t="shared" si="52"/>
        <v>121.98342639777786</v>
      </c>
      <c r="H1723" s="211">
        <f t="shared" si="53"/>
        <v>1097.8508375800006</v>
      </c>
    </row>
    <row r="1724" spans="1:8" ht="12.6" customHeight="1">
      <c r="A1724" s="41" t="s">
        <v>3492</v>
      </c>
      <c r="B1724" s="47" t="s">
        <v>316</v>
      </c>
      <c r="D1724" s="18" t="s">
        <v>6596</v>
      </c>
      <c r="E1724" s="79">
        <v>11</v>
      </c>
      <c r="F1724" s="194">
        <v>632.46813357556039</v>
      </c>
      <c r="G1724" s="32">
        <f t="shared" si="52"/>
        <v>63.246813357556043</v>
      </c>
      <c r="H1724" s="211">
        <f t="shared" si="53"/>
        <v>569.22132021800439</v>
      </c>
    </row>
    <row r="1725" spans="1:8" ht="12.6" customHeight="1">
      <c r="A1725" s="41" t="s">
        <v>3493</v>
      </c>
      <c r="B1725" s="47" t="s">
        <v>317</v>
      </c>
      <c r="D1725" s="18" t="s">
        <v>6596</v>
      </c>
      <c r="E1725" s="79">
        <v>13</v>
      </c>
      <c r="F1725" s="194">
        <v>813.9905183926013</v>
      </c>
      <c r="G1725" s="32">
        <f t="shared" si="52"/>
        <v>81.399051839260139</v>
      </c>
      <c r="H1725" s="211">
        <f t="shared" si="53"/>
        <v>732.59146655334121</v>
      </c>
    </row>
    <row r="1726" spans="1:8" ht="12.6" customHeight="1">
      <c r="A1726" s="41" t="s">
        <v>3494</v>
      </c>
      <c r="B1726" s="47" t="s">
        <v>347</v>
      </c>
      <c r="D1726" s="18" t="s">
        <v>6596</v>
      </c>
      <c r="E1726" s="79">
        <v>16</v>
      </c>
      <c r="F1726" s="194">
        <v>999.04299118748952</v>
      </c>
      <c r="G1726" s="32">
        <f t="shared" si="52"/>
        <v>99.904299118748952</v>
      </c>
      <c r="H1726" s="211">
        <f t="shared" si="53"/>
        <v>899.13869206874051</v>
      </c>
    </row>
    <row r="1727" spans="1:8" ht="12.6" customHeight="1">
      <c r="A1727" s="41" t="s">
        <v>3495</v>
      </c>
      <c r="B1727" s="47" t="s">
        <v>348</v>
      </c>
      <c r="D1727" s="18" t="s">
        <v>6596</v>
      </c>
      <c r="E1727" s="79">
        <v>21</v>
      </c>
      <c r="F1727" s="194">
        <v>1219.8342639777786</v>
      </c>
      <c r="G1727" s="32">
        <f t="shared" si="52"/>
        <v>121.98342639777786</v>
      </c>
      <c r="H1727" s="211">
        <f t="shared" si="53"/>
        <v>1097.8508375800006</v>
      </c>
    </row>
    <row r="1728" spans="1:8" ht="12.6" customHeight="1">
      <c r="A1728" s="41" t="s">
        <v>3496</v>
      </c>
      <c r="B1728" s="47" t="s">
        <v>316</v>
      </c>
      <c r="D1728" s="18" t="s">
        <v>6597</v>
      </c>
      <c r="E1728" s="79">
        <v>11</v>
      </c>
      <c r="F1728" s="194">
        <v>632.46813357556039</v>
      </c>
      <c r="G1728" s="32">
        <f t="shared" si="52"/>
        <v>63.246813357556043</v>
      </c>
      <c r="H1728" s="211">
        <f t="shared" si="53"/>
        <v>569.22132021800439</v>
      </c>
    </row>
    <row r="1729" spans="1:8" ht="12.6" customHeight="1">
      <c r="A1729" s="41" t="s">
        <v>3497</v>
      </c>
      <c r="B1729" s="47" t="s">
        <v>317</v>
      </c>
      <c r="D1729" s="18" t="s">
        <v>6597</v>
      </c>
      <c r="E1729" s="79">
        <v>13</v>
      </c>
      <c r="F1729" s="194">
        <v>813.9905183926013</v>
      </c>
      <c r="G1729" s="32">
        <f t="shared" si="52"/>
        <v>81.399051839260139</v>
      </c>
      <c r="H1729" s="211">
        <f t="shared" si="53"/>
        <v>732.59146655334121</v>
      </c>
    </row>
    <row r="1730" spans="1:8" ht="12.6" customHeight="1">
      <c r="A1730" s="41" t="s">
        <v>3498</v>
      </c>
      <c r="B1730" s="47" t="s">
        <v>347</v>
      </c>
      <c r="D1730" s="18" t="s">
        <v>6597</v>
      </c>
      <c r="E1730" s="79">
        <v>16</v>
      </c>
      <c r="F1730" s="194">
        <v>999.04299118748952</v>
      </c>
      <c r="G1730" s="32">
        <f t="shared" si="52"/>
        <v>99.904299118748952</v>
      </c>
      <c r="H1730" s="211">
        <f t="shared" si="53"/>
        <v>899.13869206874051</v>
      </c>
    </row>
    <row r="1731" spans="1:8" ht="12.6" customHeight="1">
      <c r="A1731" s="41" t="s">
        <v>3499</v>
      </c>
      <c r="B1731" s="47" t="s">
        <v>348</v>
      </c>
      <c r="D1731" s="18" t="s">
        <v>6597</v>
      </c>
      <c r="E1731" s="79">
        <v>21</v>
      </c>
      <c r="F1731" s="194">
        <v>1219.8342639777786</v>
      </c>
      <c r="G1731" s="32">
        <f t="shared" ref="G1731:G1794" si="54">F1731*0.1</f>
        <v>121.98342639777786</v>
      </c>
      <c r="H1731" s="211">
        <f t="shared" ref="H1731:H1794" si="55">F1731-G1731</f>
        <v>1097.8508375800006</v>
      </c>
    </row>
    <row r="1732" spans="1:8" ht="12.6" customHeight="1">
      <c r="A1732" s="41" t="s">
        <v>3500</v>
      </c>
      <c r="B1732" s="47" t="s">
        <v>349</v>
      </c>
      <c r="D1732" s="18" t="s">
        <v>6597</v>
      </c>
      <c r="E1732" s="79">
        <v>44</v>
      </c>
      <c r="F1732" s="194">
        <v>3366.0459063684939</v>
      </c>
      <c r="G1732" s="32">
        <f t="shared" si="54"/>
        <v>336.60459063684942</v>
      </c>
      <c r="H1732" s="211">
        <f t="shared" si="55"/>
        <v>3029.4413157316444</v>
      </c>
    </row>
    <row r="1733" spans="1:8" ht="12.6" customHeight="1">
      <c r="A1733" s="41" t="s">
        <v>3501</v>
      </c>
      <c r="B1733" s="47" t="s">
        <v>316</v>
      </c>
      <c r="D1733" s="18" t="s">
        <v>6598</v>
      </c>
      <c r="E1733" s="79">
        <v>11</v>
      </c>
      <c r="F1733" s="194">
        <v>632.46813357556039</v>
      </c>
      <c r="G1733" s="32">
        <f t="shared" si="54"/>
        <v>63.246813357556043</v>
      </c>
      <c r="H1733" s="211">
        <f t="shared" si="55"/>
        <v>569.22132021800439</v>
      </c>
    </row>
    <row r="1734" spans="1:8" ht="12.6" customHeight="1">
      <c r="A1734" s="41" t="s">
        <v>3502</v>
      </c>
      <c r="B1734" s="47" t="s">
        <v>317</v>
      </c>
      <c r="D1734" s="18" t="s">
        <v>6598</v>
      </c>
      <c r="E1734" s="79">
        <v>13</v>
      </c>
      <c r="F1734" s="194">
        <v>813.9905183926013</v>
      </c>
      <c r="G1734" s="32">
        <f t="shared" si="54"/>
        <v>81.399051839260139</v>
      </c>
      <c r="H1734" s="211">
        <f t="shared" si="55"/>
        <v>732.59146655334121</v>
      </c>
    </row>
    <row r="1735" spans="1:8" ht="12.6" customHeight="1">
      <c r="A1735" s="41" t="s">
        <v>3503</v>
      </c>
      <c r="B1735" s="47" t="s">
        <v>347</v>
      </c>
      <c r="D1735" s="18" t="s">
        <v>6598</v>
      </c>
      <c r="E1735" s="79">
        <v>16</v>
      </c>
      <c r="F1735" s="194">
        <v>999.04299118748952</v>
      </c>
      <c r="G1735" s="32">
        <f t="shared" si="54"/>
        <v>99.904299118748952</v>
      </c>
      <c r="H1735" s="211">
        <f t="shared" si="55"/>
        <v>899.13869206874051</v>
      </c>
    </row>
    <row r="1736" spans="1:8" ht="12.6" customHeight="1">
      <c r="A1736" s="41" t="s">
        <v>3504</v>
      </c>
      <c r="B1736" s="47" t="s">
        <v>348</v>
      </c>
      <c r="D1736" s="18" t="s">
        <v>6598</v>
      </c>
      <c r="E1736" s="79">
        <v>21</v>
      </c>
      <c r="F1736" s="194">
        <v>1219.8342639777786</v>
      </c>
      <c r="G1736" s="32">
        <f t="shared" si="54"/>
        <v>121.98342639777786</v>
      </c>
      <c r="H1736" s="211">
        <f t="shared" si="55"/>
        <v>1097.8508375800006</v>
      </c>
    </row>
    <row r="1737" spans="1:8" ht="12.6" customHeight="1">
      <c r="A1737" s="41" t="s">
        <v>3505</v>
      </c>
      <c r="B1737" s="47" t="s">
        <v>316</v>
      </c>
      <c r="D1737" s="18" t="s">
        <v>6599</v>
      </c>
      <c r="E1737" s="79">
        <v>11</v>
      </c>
      <c r="F1737" s="194">
        <v>632.46813357556039</v>
      </c>
      <c r="G1737" s="32">
        <f t="shared" si="54"/>
        <v>63.246813357556043</v>
      </c>
      <c r="H1737" s="211">
        <f t="shared" si="55"/>
        <v>569.22132021800439</v>
      </c>
    </row>
    <row r="1738" spans="1:8" ht="12.6" customHeight="1">
      <c r="A1738" s="41" t="s">
        <v>3506</v>
      </c>
      <c r="B1738" s="47" t="s">
        <v>317</v>
      </c>
      <c r="D1738" s="18" t="s">
        <v>6599</v>
      </c>
      <c r="E1738" s="79">
        <v>13</v>
      </c>
      <c r="F1738" s="194">
        <v>813.9905183926013</v>
      </c>
      <c r="G1738" s="32">
        <f t="shared" si="54"/>
        <v>81.399051839260139</v>
      </c>
      <c r="H1738" s="211">
        <f t="shared" si="55"/>
        <v>732.59146655334121</v>
      </c>
    </row>
    <row r="1739" spans="1:8" ht="12.6" customHeight="1">
      <c r="A1739" s="41" t="s">
        <v>3507</v>
      </c>
      <c r="B1739" s="47" t="s">
        <v>347</v>
      </c>
      <c r="D1739" s="18" t="s">
        <v>6599</v>
      </c>
      <c r="E1739" s="79">
        <v>16</v>
      </c>
      <c r="F1739" s="194">
        <v>999.04299118748952</v>
      </c>
      <c r="G1739" s="32">
        <f t="shared" si="54"/>
        <v>99.904299118748952</v>
      </c>
      <c r="H1739" s="211">
        <f t="shared" si="55"/>
        <v>899.13869206874051</v>
      </c>
    </row>
    <row r="1740" spans="1:8" ht="12.6" customHeight="1">
      <c r="A1740" s="41" t="s">
        <v>3508</v>
      </c>
      <c r="B1740" s="47" t="s">
        <v>348</v>
      </c>
      <c r="D1740" s="18" t="s">
        <v>6599</v>
      </c>
      <c r="E1740" s="79">
        <v>21</v>
      </c>
      <c r="F1740" s="194">
        <v>1219.8342639777786</v>
      </c>
      <c r="G1740" s="32">
        <f t="shared" si="54"/>
        <v>121.98342639777786</v>
      </c>
      <c r="H1740" s="211">
        <f t="shared" si="55"/>
        <v>1097.8508375800006</v>
      </c>
    </row>
    <row r="1741" spans="1:8" ht="12.6" customHeight="1">
      <c r="A1741" s="66"/>
      <c r="F1741" s="194"/>
      <c r="G1741" s="32">
        <f t="shared" si="54"/>
        <v>0</v>
      </c>
      <c r="H1741" s="211">
        <f t="shared" si="55"/>
        <v>0</v>
      </c>
    </row>
    <row r="1742" spans="1:8" ht="12.6" customHeight="1">
      <c r="A1742" s="41" t="s">
        <v>3509</v>
      </c>
      <c r="B1742" s="47" t="s">
        <v>316</v>
      </c>
      <c r="D1742" s="18" t="s">
        <v>6600</v>
      </c>
      <c r="E1742" s="79">
        <v>12</v>
      </c>
      <c r="F1742" s="194">
        <v>725.581410093969</v>
      </c>
      <c r="G1742" s="32">
        <f t="shared" si="54"/>
        <v>72.558141009396905</v>
      </c>
      <c r="H1742" s="211">
        <f t="shared" si="55"/>
        <v>653.02326908457212</v>
      </c>
    </row>
    <row r="1743" spans="1:8" ht="12.6" customHeight="1">
      <c r="A1743" s="41" t="s">
        <v>3510</v>
      </c>
      <c r="B1743" s="47" t="s">
        <v>317</v>
      </c>
      <c r="D1743" s="18" t="s">
        <v>6600</v>
      </c>
      <c r="E1743" s="79">
        <v>14</v>
      </c>
      <c r="F1743" s="194">
        <v>898.14207052485699</v>
      </c>
      <c r="G1743" s="32">
        <f t="shared" si="54"/>
        <v>89.814207052485699</v>
      </c>
      <c r="H1743" s="211">
        <f t="shared" si="55"/>
        <v>808.32786347237129</v>
      </c>
    </row>
    <row r="1744" spans="1:8" ht="12.6" customHeight="1">
      <c r="A1744" s="41" t="s">
        <v>3511</v>
      </c>
      <c r="B1744" s="47" t="s">
        <v>347</v>
      </c>
      <c r="D1744" s="18" t="s">
        <v>6600</v>
      </c>
      <c r="E1744" s="79">
        <v>17</v>
      </c>
      <c r="F1744" s="194">
        <v>1112.0232171171638</v>
      </c>
      <c r="G1744" s="32">
        <f t="shared" si="54"/>
        <v>111.20232171171638</v>
      </c>
      <c r="H1744" s="211">
        <f t="shared" si="55"/>
        <v>1000.8208954054473</v>
      </c>
    </row>
    <row r="1745" spans="1:8" ht="12.6" customHeight="1">
      <c r="A1745" s="41" t="s">
        <v>3512</v>
      </c>
      <c r="B1745" s="47" t="s">
        <v>348</v>
      </c>
      <c r="D1745" s="18" t="s">
        <v>6600</v>
      </c>
      <c r="E1745" s="79">
        <v>22</v>
      </c>
      <c r="F1745" s="194">
        <v>1335.961831055597</v>
      </c>
      <c r="G1745" s="32">
        <f t="shared" si="54"/>
        <v>133.5961831055597</v>
      </c>
      <c r="H1745" s="211">
        <f t="shared" si="55"/>
        <v>1202.3656479500373</v>
      </c>
    </row>
    <row r="1746" spans="1:8" ht="12.6" customHeight="1">
      <c r="F1746" s="194"/>
      <c r="G1746" s="32">
        <f t="shared" si="54"/>
        <v>0</v>
      </c>
      <c r="H1746" s="211">
        <f t="shared" si="55"/>
        <v>0</v>
      </c>
    </row>
    <row r="1747" spans="1:8" ht="12.6" customHeight="1">
      <c r="A1747" s="85" t="s">
        <v>4744</v>
      </c>
      <c r="B1747" s="47" t="s">
        <v>316</v>
      </c>
      <c r="D1747" s="18" t="s">
        <v>6601</v>
      </c>
      <c r="E1747" s="79" t="s">
        <v>39</v>
      </c>
      <c r="F1747" s="194">
        <v>1181.6728560000004</v>
      </c>
      <c r="G1747" s="32">
        <f t="shared" si="54"/>
        <v>118.16728560000004</v>
      </c>
      <c r="H1747" s="211">
        <f t="shared" si="55"/>
        <v>1063.5055704000004</v>
      </c>
    </row>
    <row r="1748" spans="1:8" ht="12.6" customHeight="1">
      <c r="A1748" s="85" t="s">
        <v>4743</v>
      </c>
      <c r="B1748" s="47" t="s">
        <v>317</v>
      </c>
      <c r="D1748" s="18" t="s">
        <v>6601</v>
      </c>
      <c r="E1748" s="79" t="s">
        <v>39</v>
      </c>
      <c r="F1748" s="194">
        <v>1529.2236960000005</v>
      </c>
      <c r="G1748" s="32">
        <f t="shared" si="54"/>
        <v>152.92236960000005</v>
      </c>
      <c r="H1748" s="211">
        <f t="shared" si="55"/>
        <v>1376.3013264000003</v>
      </c>
    </row>
    <row r="1749" spans="1:8" ht="12.6" customHeight="1">
      <c r="A1749" s="85" t="s">
        <v>4712</v>
      </c>
      <c r="B1749" s="47" t="s">
        <v>347</v>
      </c>
      <c r="D1749" s="18" t="s">
        <v>6601</v>
      </c>
      <c r="E1749" s="79" t="s">
        <v>39</v>
      </c>
      <c r="F1749" s="194">
        <v>1663.5200400000001</v>
      </c>
      <c r="G1749" s="32">
        <f t="shared" si="54"/>
        <v>166.35200400000002</v>
      </c>
      <c r="H1749" s="211">
        <f t="shared" si="55"/>
        <v>1497.168036</v>
      </c>
    </row>
    <row r="1750" spans="1:8" ht="12.6" customHeight="1">
      <c r="A1750" s="91" t="s">
        <v>3513</v>
      </c>
      <c r="B1750" s="47" t="s">
        <v>348</v>
      </c>
      <c r="D1750" s="18" t="s">
        <v>6601</v>
      </c>
      <c r="E1750" s="79">
        <v>29</v>
      </c>
      <c r="F1750" s="194">
        <v>1955.7014725625618</v>
      </c>
      <c r="G1750" s="32">
        <f t="shared" si="54"/>
        <v>195.57014725625618</v>
      </c>
      <c r="H1750" s="211">
        <f t="shared" si="55"/>
        <v>1760.1313253063056</v>
      </c>
    </row>
    <row r="1751" spans="1:8" ht="12.6" customHeight="1">
      <c r="A1751" s="91" t="s">
        <v>3514</v>
      </c>
      <c r="B1751" s="47" t="s">
        <v>349</v>
      </c>
      <c r="D1751" s="18" t="s">
        <v>6601</v>
      </c>
      <c r="E1751" s="79">
        <v>58</v>
      </c>
      <c r="F1751" s="194">
        <v>4146.2314098180059</v>
      </c>
      <c r="G1751" s="32">
        <f t="shared" si="54"/>
        <v>414.62314098180059</v>
      </c>
      <c r="H1751" s="211">
        <f t="shared" si="55"/>
        <v>3731.6082688362053</v>
      </c>
    </row>
    <row r="1752" spans="1:8" ht="12.6" customHeight="1">
      <c r="A1752" s="91" t="s">
        <v>3515</v>
      </c>
      <c r="B1752" s="47" t="s">
        <v>348</v>
      </c>
      <c r="D1752" s="18" t="s">
        <v>6602</v>
      </c>
      <c r="E1752" s="79">
        <v>29</v>
      </c>
      <c r="F1752" s="194">
        <v>2058.8871593629469</v>
      </c>
      <c r="G1752" s="32">
        <f t="shared" si="54"/>
        <v>205.88871593629472</v>
      </c>
      <c r="H1752" s="211">
        <f t="shared" si="55"/>
        <v>1852.9984434266521</v>
      </c>
    </row>
    <row r="1753" spans="1:8" ht="12.6" customHeight="1">
      <c r="A1753" s="91" t="s">
        <v>3516</v>
      </c>
      <c r="B1753" s="47" t="s">
        <v>348</v>
      </c>
      <c r="D1753" s="18" t="s">
        <v>6603</v>
      </c>
      <c r="E1753" s="79">
        <v>29</v>
      </c>
      <c r="F1753" s="194">
        <v>1955.7014725625618</v>
      </c>
      <c r="G1753" s="32">
        <f t="shared" si="54"/>
        <v>195.57014725625618</v>
      </c>
      <c r="H1753" s="211">
        <f t="shared" si="55"/>
        <v>1760.1313253063056</v>
      </c>
    </row>
    <row r="1754" spans="1:8" ht="12.6" customHeight="1">
      <c r="A1754" s="91" t="s">
        <v>3517</v>
      </c>
      <c r="B1754" s="47" t="s">
        <v>348</v>
      </c>
      <c r="D1754" s="18" t="s">
        <v>6604</v>
      </c>
      <c r="E1754" s="79">
        <v>29</v>
      </c>
      <c r="F1754" s="194">
        <v>1955.7014725625618</v>
      </c>
      <c r="G1754" s="32">
        <f t="shared" si="54"/>
        <v>195.57014725625618</v>
      </c>
      <c r="H1754" s="211">
        <f t="shared" si="55"/>
        <v>1760.1313253063056</v>
      </c>
    </row>
    <row r="1755" spans="1:8" ht="12.6" customHeight="1">
      <c r="A1755" s="91" t="s">
        <v>3518</v>
      </c>
      <c r="B1755" s="47" t="s">
        <v>348</v>
      </c>
      <c r="D1755" s="18" t="s">
        <v>6605</v>
      </c>
      <c r="E1755" s="79">
        <v>29</v>
      </c>
      <c r="F1755" s="194">
        <v>1955.7014725625618</v>
      </c>
      <c r="G1755" s="32">
        <f t="shared" si="54"/>
        <v>195.57014725625618</v>
      </c>
      <c r="H1755" s="211">
        <f t="shared" si="55"/>
        <v>1760.1313253063056</v>
      </c>
    </row>
    <row r="1756" spans="1:8" ht="12.6" customHeight="1">
      <c r="A1756" s="91" t="s">
        <v>3519</v>
      </c>
      <c r="B1756" s="47" t="s">
        <v>348</v>
      </c>
      <c r="D1756" s="18" t="s">
        <v>6606</v>
      </c>
      <c r="E1756" s="79">
        <v>29</v>
      </c>
      <c r="F1756" s="194">
        <v>1955.7014725625618</v>
      </c>
      <c r="G1756" s="32">
        <f t="shared" si="54"/>
        <v>195.57014725625618</v>
      </c>
      <c r="H1756" s="211">
        <f t="shared" si="55"/>
        <v>1760.1313253063056</v>
      </c>
    </row>
    <row r="1757" spans="1:8" ht="12.6" customHeight="1">
      <c r="A1757" s="91" t="s">
        <v>3520</v>
      </c>
      <c r="B1757" s="47" t="s">
        <v>348</v>
      </c>
      <c r="D1757" s="18" t="s">
        <v>6607</v>
      </c>
      <c r="E1757" s="79">
        <v>29</v>
      </c>
      <c r="F1757" s="194">
        <v>1955.7014725625618</v>
      </c>
      <c r="G1757" s="32">
        <f t="shared" si="54"/>
        <v>195.57014725625618</v>
      </c>
      <c r="H1757" s="211">
        <f t="shared" si="55"/>
        <v>1760.1313253063056</v>
      </c>
    </row>
    <row r="1758" spans="1:8" ht="12.6" customHeight="1">
      <c r="A1758" s="91" t="s">
        <v>3521</v>
      </c>
      <c r="B1758" s="47" t="s">
        <v>349</v>
      </c>
      <c r="D1758" s="18" t="s">
        <v>6607</v>
      </c>
      <c r="E1758" s="79">
        <v>58</v>
      </c>
      <c r="F1758" s="194">
        <v>4146.2314098180059</v>
      </c>
      <c r="G1758" s="32">
        <f t="shared" si="54"/>
        <v>414.62314098180059</v>
      </c>
      <c r="H1758" s="211">
        <f t="shared" si="55"/>
        <v>3731.6082688362053</v>
      </c>
    </row>
    <row r="1759" spans="1:8" ht="12" customHeight="1">
      <c r="A1759" s="91" t="s">
        <v>3522</v>
      </c>
      <c r="B1759" s="47" t="s">
        <v>348</v>
      </c>
      <c r="D1759" s="18" t="s">
        <v>6608</v>
      </c>
      <c r="E1759" s="79">
        <v>29</v>
      </c>
      <c r="F1759" s="194">
        <v>1955.7014725625618</v>
      </c>
      <c r="G1759" s="32">
        <f t="shared" si="54"/>
        <v>195.57014725625618</v>
      </c>
      <c r="H1759" s="211">
        <f t="shared" si="55"/>
        <v>1760.1313253063056</v>
      </c>
    </row>
    <row r="1760" spans="1:8" ht="12.6" customHeight="1">
      <c r="A1760" s="91" t="s">
        <v>3523</v>
      </c>
      <c r="B1760" s="47" t="s">
        <v>349</v>
      </c>
      <c r="D1760" s="18" t="s">
        <v>6608</v>
      </c>
      <c r="E1760" s="79">
        <v>58</v>
      </c>
      <c r="F1760" s="194">
        <v>4146.2314098180059</v>
      </c>
      <c r="G1760" s="32">
        <f t="shared" si="54"/>
        <v>414.62314098180059</v>
      </c>
      <c r="H1760" s="211">
        <f t="shared" si="55"/>
        <v>3731.6082688362053</v>
      </c>
    </row>
    <row r="1761" spans="1:8" ht="12.6" customHeight="1">
      <c r="B1761" s="207"/>
      <c r="C1761" s="208"/>
      <c r="D1761" s="208"/>
      <c r="E1761" s="208"/>
      <c r="F1761" s="194"/>
      <c r="G1761" s="32">
        <f t="shared" si="54"/>
        <v>0</v>
      </c>
      <c r="H1761" s="211">
        <f t="shared" si="55"/>
        <v>0</v>
      </c>
    </row>
    <row r="1762" spans="1:8" ht="12.6" customHeight="1">
      <c r="A1762" s="85" t="s">
        <v>5685</v>
      </c>
      <c r="B1762" s="47" t="s">
        <v>316</v>
      </c>
      <c r="D1762" s="18" t="s">
        <v>6609</v>
      </c>
      <c r="E1762" s="79">
        <v>13</v>
      </c>
      <c r="F1762" s="194">
        <v>1321.8815500800001</v>
      </c>
      <c r="G1762" s="32">
        <f t="shared" si="54"/>
        <v>132.18815500800002</v>
      </c>
      <c r="H1762" s="211">
        <f t="shared" si="55"/>
        <v>1189.6933950720002</v>
      </c>
    </row>
    <row r="1763" spans="1:8" ht="12.6" customHeight="1">
      <c r="A1763" s="91" t="s">
        <v>3524</v>
      </c>
      <c r="B1763" s="47" t="s">
        <v>317</v>
      </c>
      <c r="C1763" s="67" t="s">
        <v>290</v>
      </c>
      <c r="D1763" s="18" t="s">
        <v>6609</v>
      </c>
      <c r="E1763" s="79">
        <v>15</v>
      </c>
      <c r="F1763" s="194">
        <v>1371.2334393513599</v>
      </c>
      <c r="G1763" s="32">
        <f t="shared" si="54"/>
        <v>137.12334393513601</v>
      </c>
      <c r="H1763" s="211">
        <f t="shared" si="55"/>
        <v>1234.1100954162239</v>
      </c>
    </row>
    <row r="1764" spans="1:8" ht="12.6" customHeight="1">
      <c r="A1764" s="91" t="s">
        <v>3525</v>
      </c>
      <c r="B1764" s="47" t="s">
        <v>347</v>
      </c>
      <c r="C1764" s="67" t="s">
        <v>290</v>
      </c>
      <c r="D1764" s="18" t="s">
        <v>6609</v>
      </c>
      <c r="E1764" s="79">
        <v>16</v>
      </c>
      <c r="F1764" s="194">
        <v>1966.5536497998905</v>
      </c>
      <c r="G1764" s="32">
        <f t="shared" si="54"/>
        <v>196.65536497998906</v>
      </c>
      <c r="H1764" s="211">
        <f t="shared" si="55"/>
        <v>1769.8982848199014</v>
      </c>
    </row>
    <row r="1765" spans="1:8" ht="12.6" customHeight="1">
      <c r="A1765" s="91" t="s">
        <v>3526</v>
      </c>
      <c r="B1765" s="47" t="s">
        <v>348</v>
      </c>
      <c r="D1765" s="18" t="s">
        <v>6609</v>
      </c>
      <c r="E1765" s="79">
        <v>21</v>
      </c>
      <c r="F1765" s="194">
        <v>2817.6647936176005</v>
      </c>
      <c r="G1765" s="32">
        <f t="shared" si="54"/>
        <v>281.76647936176005</v>
      </c>
      <c r="H1765" s="211">
        <f t="shared" si="55"/>
        <v>2535.8983142558404</v>
      </c>
    </row>
    <row r="1766" spans="1:8" ht="12.6" customHeight="1">
      <c r="A1766" s="91" t="s">
        <v>3527</v>
      </c>
      <c r="B1766" s="47" t="s">
        <v>349</v>
      </c>
      <c r="D1766" s="18" t="s">
        <v>7288</v>
      </c>
      <c r="E1766" s="79">
        <v>44</v>
      </c>
      <c r="F1766" s="194">
        <v>5273.720963718476</v>
      </c>
      <c r="G1766" s="32">
        <f t="shared" si="54"/>
        <v>527.37209637184765</v>
      </c>
      <c r="H1766" s="211">
        <f t="shared" si="55"/>
        <v>4746.3488673466281</v>
      </c>
    </row>
    <row r="1767" spans="1:8" s="45" customFormat="1" ht="12.6" customHeight="1">
      <c r="A1767" s="91" t="s">
        <v>3528</v>
      </c>
      <c r="B1767" s="47" t="s">
        <v>349</v>
      </c>
      <c r="C1767" s="17"/>
      <c r="D1767" s="18" t="s">
        <v>6610</v>
      </c>
      <c r="E1767" s="79">
        <v>44</v>
      </c>
      <c r="F1767" s="194">
        <v>5539.2882272684419</v>
      </c>
      <c r="G1767" s="32">
        <f t="shared" si="54"/>
        <v>553.92882272684426</v>
      </c>
      <c r="H1767" s="211">
        <f t="shared" si="55"/>
        <v>4985.3594045415975</v>
      </c>
    </row>
    <row r="1768" spans="1:8" s="45" customFormat="1" ht="12.6" customHeight="1">
      <c r="A1768" s="93"/>
      <c r="B1768" s="47"/>
      <c r="C1768" s="17"/>
      <c r="D1768" s="18"/>
      <c r="E1768" s="79"/>
      <c r="F1768" s="194"/>
      <c r="G1768" s="32">
        <f t="shared" si="54"/>
        <v>0</v>
      </c>
      <c r="H1768" s="211">
        <f t="shared" si="55"/>
        <v>0</v>
      </c>
    </row>
    <row r="1769" spans="1:8" ht="12.6" customHeight="1">
      <c r="A1769" s="85" t="s">
        <v>8023</v>
      </c>
      <c r="B1769" s="47" t="s">
        <v>316</v>
      </c>
      <c r="D1769" s="18" t="s">
        <v>8025</v>
      </c>
      <c r="E1769" s="79">
        <v>13</v>
      </c>
      <c r="F1769" s="194">
        <v>1429.8815500800001</v>
      </c>
      <c r="G1769" s="32">
        <f t="shared" si="54"/>
        <v>142.98815500800001</v>
      </c>
      <c r="H1769" s="211">
        <f t="shared" si="55"/>
        <v>1286.8933950720002</v>
      </c>
    </row>
    <row r="1770" spans="1:8" ht="12.6" customHeight="1">
      <c r="A1770" s="93" t="s">
        <v>8024</v>
      </c>
      <c r="B1770" s="47" t="s">
        <v>317</v>
      </c>
      <c r="C1770" s="67" t="s">
        <v>290</v>
      </c>
      <c r="D1770" s="18" t="s">
        <v>8025</v>
      </c>
      <c r="E1770" s="79">
        <v>15</v>
      </c>
      <c r="F1770" s="194">
        <v>1479.2334393513599</v>
      </c>
      <c r="G1770" s="32">
        <f t="shared" si="54"/>
        <v>147.92334393513599</v>
      </c>
      <c r="H1770" s="211">
        <f t="shared" si="55"/>
        <v>1331.3100954162239</v>
      </c>
    </row>
    <row r="1771" spans="1:8" ht="12.6" customHeight="1">
      <c r="A1771" s="91"/>
      <c r="C1771" s="67"/>
      <c r="F1771" s="194"/>
      <c r="G1771" s="32">
        <f t="shared" si="54"/>
        <v>0</v>
      </c>
      <c r="H1771" s="211">
        <f t="shared" si="55"/>
        <v>0</v>
      </c>
    </row>
    <row r="1772" spans="1:8" ht="12.6" customHeight="1">
      <c r="A1772" s="44" t="s">
        <v>6358</v>
      </c>
      <c r="B1772" s="47" t="s">
        <v>347</v>
      </c>
      <c r="D1772" s="18" t="s">
        <v>6611</v>
      </c>
      <c r="E1772" s="79">
        <v>25</v>
      </c>
      <c r="F1772" s="194">
        <v>2913.9692399999999</v>
      </c>
      <c r="G1772" s="32">
        <f t="shared" si="54"/>
        <v>291.39692400000001</v>
      </c>
      <c r="H1772" s="211">
        <f t="shared" si="55"/>
        <v>2622.5723159999998</v>
      </c>
    </row>
    <row r="1773" spans="1:8" ht="12.6" customHeight="1">
      <c r="A1773" s="41" t="s">
        <v>3529</v>
      </c>
      <c r="B1773" s="47" t="s">
        <v>348</v>
      </c>
      <c r="D1773" s="18" t="s">
        <v>6611</v>
      </c>
      <c r="E1773" s="79">
        <v>29</v>
      </c>
      <c r="F1773" s="194">
        <v>3579.238959060739</v>
      </c>
      <c r="G1773" s="32">
        <f t="shared" si="54"/>
        <v>357.92389590607394</v>
      </c>
      <c r="H1773" s="211">
        <f t="shared" si="55"/>
        <v>3221.315063154665</v>
      </c>
    </row>
    <row r="1774" spans="1:8" s="45" customFormat="1" ht="12.6" customHeight="1">
      <c r="A1774" s="41" t="s">
        <v>3530</v>
      </c>
      <c r="B1774" s="47" t="s">
        <v>349</v>
      </c>
      <c r="C1774" s="17"/>
      <c r="D1774" s="115" t="s">
        <v>6612</v>
      </c>
      <c r="E1774" s="79">
        <v>58</v>
      </c>
      <c r="F1774" s="194">
        <v>5545.976262939841</v>
      </c>
      <c r="G1774" s="32">
        <f t="shared" si="54"/>
        <v>554.59762629398415</v>
      </c>
      <c r="H1774" s="211">
        <f t="shared" si="55"/>
        <v>4991.3786366458571</v>
      </c>
    </row>
    <row r="1775" spans="1:8" ht="12.6" customHeight="1">
      <c r="A1775" s="41" t="s">
        <v>3531</v>
      </c>
      <c r="B1775" s="47" t="s">
        <v>349</v>
      </c>
      <c r="D1775" s="18" t="s">
        <v>6613</v>
      </c>
      <c r="E1775" s="79">
        <v>58</v>
      </c>
      <c r="F1775" s="194">
        <v>6262.2467293759482</v>
      </c>
      <c r="G1775" s="32">
        <f t="shared" si="54"/>
        <v>626.22467293759485</v>
      </c>
      <c r="H1775" s="211">
        <f t="shared" si="55"/>
        <v>5636.0220564383535</v>
      </c>
    </row>
    <row r="1776" spans="1:8" ht="12.6" customHeight="1">
      <c r="A1776" s="41" t="s">
        <v>3532</v>
      </c>
      <c r="B1776" s="47" t="s">
        <v>348</v>
      </c>
      <c r="D1776" s="18" t="s">
        <v>6614</v>
      </c>
      <c r="E1776" s="79">
        <v>58</v>
      </c>
      <c r="F1776" s="194">
        <v>3682.4246458611237</v>
      </c>
      <c r="G1776" s="32">
        <f t="shared" si="54"/>
        <v>368.24246458611242</v>
      </c>
      <c r="H1776" s="211">
        <f t="shared" si="55"/>
        <v>3314.1821812750113</v>
      </c>
    </row>
    <row r="1777" spans="1:9" ht="12.6" customHeight="1">
      <c r="B1777" s="209" t="s">
        <v>5671</v>
      </c>
      <c r="C1777" s="210"/>
      <c r="D1777" s="210"/>
      <c r="E1777" s="210"/>
      <c r="F1777" s="194"/>
      <c r="G1777" s="32">
        <f t="shared" si="54"/>
        <v>0</v>
      </c>
      <c r="H1777" s="211">
        <f t="shared" si="55"/>
        <v>0</v>
      </c>
    </row>
    <row r="1778" spans="1:9" ht="12.6" customHeight="1">
      <c r="B1778" s="86"/>
      <c r="C1778" s="87"/>
      <c r="D1778" s="87"/>
      <c r="E1778" s="154"/>
      <c r="F1778" s="194"/>
      <c r="G1778" s="32">
        <f t="shared" si="54"/>
        <v>0</v>
      </c>
      <c r="H1778" s="211">
        <f t="shared" si="55"/>
        <v>0</v>
      </c>
    </row>
    <row r="1779" spans="1:9" ht="12.6" customHeight="1">
      <c r="A1779" s="41" t="s">
        <v>3533</v>
      </c>
      <c r="B1779" s="47" t="s">
        <v>316</v>
      </c>
      <c r="D1779" s="18" t="s">
        <v>6615</v>
      </c>
      <c r="E1779" s="79">
        <v>2.6</v>
      </c>
      <c r="F1779" s="194">
        <v>565.44244488416268</v>
      </c>
      <c r="G1779" s="32">
        <f t="shared" si="54"/>
        <v>56.544244488416268</v>
      </c>
      <c r="H1779" s="211">
        <f t="shared" si="55"/>
        <v>508.89820039574641</v>
      </c>
    </row>
    <row r="1780" spans="1:9" ht="12.6" customHeight="1">
      <c r="A1780" s="41" t="s">
        <v>4027</v>
      </c>
      <c r="B1780" s="47" t="s">
        <v>317</v>
      </c>
      <c r="D1780" s="18" t="s">
        <v>6615</v>
      </c>
      <c r="E1780" s="79">
        <v>3.8</v>
      </c>
      <c r="F1780" s="194">
        <v>642.54823282291204</v>
      </c>
      <c r="G1780" s="32">
        <f t="shared" si="54"/>
        <v>64.254823282291213</v>
      </c>
      <c r="H1780" s="211">
        <f t="shared" si="55"/>
        <v>578.29340954062081</v>
      </c>
    </row>
    <row r="1781" spans="1:9" ht="12.6" customHeight="1">
      <c r="A1781" s="41" t="s">
        <v>4028</v>
      </c>
      <c r="B1781" s="47" t="s">
        <v>347</v>
      </c>
      <c r="D1781" s="18" t="s">
        <v>6615</v>
      </c>
      <c r="E1781" s="79">
        <v>6.8</v>
      </c>
      <c r="F1781" s="194">
        <v>939.79104532679128</v>
      </c>
      <c r="G1781" s="32">
        <f t="shared" si="54"/>
        <v>93.979104532679131</v>
      </c>
      <c r="H1781" s="211">
        <f t="shared" si="55"/>
        <v>845.81194079411216</v>
      </c>
    </row>
    <row r="1782" spans="1:9" ht="12.6" customHeight="1">
      <c r="A1782" s="41" t="s">
        <v>4029</v>
      </c>
      <c r="B1782" s="47" t="s">
        <v>348</v>
      </c>
      <c r="D1782" s="18" t="s">
        <v>6615</v>
      </c>
      <c r="E1782" s="79">
        <v>9</v>
      </c>
      <c r="F1782" s="194">
        <v>1204.520917249831</v>
      </c>
      <c r="G1782" s="32">
        <f t="shared" si="54"/>
        <v>120.45209172498311</v>
      </c>
      <c r="H1782" s="211">
        <f t="shared" si="55"/>
        <v>1084.0688255248479</v>
      </c>
    </row>
    <row r="1783" spans="1:9" ht="12.6" customHeight="1">
      <c r="A1783" s="41" t="s">
        <v>4711</v>
      </c>
      <c r="B1783" s="47" t="s">
        <v>349</v>
      </c>
      <c r="D1783" s="18" t="s">
        <v>6615</v>
      </c>
      <c r="E1783" s="79">
        <v>40</v>
      </c>
      <c r="F1783" s="194">
        <v>3803.8611936000007</v>
      </c>
      <c r="G1783" s="32">
        <f t="shared" si="54"/>
        <v>380.38611936000007</v>
      </c>
      <c r="H1783" s="211">
        <f t="shared" si="55"/>
        <v>3423.4750742400006</v>
      </c>
    </row>
    <row r="1784" spans="1:9" ht="12.6" customHeight="1">
      <c r="A1784" s="41"/>
      <c r="F1784" s="194"/>
      <c r="G1784" s="32">
        <f t="shared" si="54"/>
        <v>0</v>
      </c>
      <c r="H1784" s="211">
        <f t="shared" si="55"/>
        <v>0</v>
      </c>
    </row>
    <row r="1785" spans="1:9" ht="12.6" customHeight="1">
      <c r="A1785" s="91" t="s">
        <v>3534</v>
      </c>
      <c r="B1785" s="47" t="s">
        <v>316</v>
      </c>
      <c r="D1785" s="18" t="s">
        <v>6616</v>
      </c>
      <c r="E1785" s="79">
        <v>2.6</v>
      </c>
      <c r="F1785" s="194">
        <v>573.65798202497558</v>
      </c>
      <c r="G1785" s="32">
        <f t="shared" si="54"/>
        <v>57.365798202497558</v>
      </c>
      <c r="H1785" s="211">
        <f t="shared" si="55"/>
        <v>516.29218382247802</v>
      </c>
    </row>
    <row r="1786" spans="1:9" ht="12.6" customHeight="1">
      <c r="A1786" s="91" t="s">
        <v>3535</v>
      </c>
      <c r="B1786" s="47" t="s">
        <v>317</v>
      </c>
      <c r="D1786" s="18" t="s">
        <v>6616</v>
      </c>
      <c r="E1786" s="79">
        <v>3.8</v>
      </c>
      <c r="F1786" s="194">
        <v>630.31416992180709</v>
      </c>
      <c r="G1786" s="32">
        <f t="shared" si="54"/>
        <v>63.031416992180709</v>
      </c>
      <c r="H1786" s="211">
        <f t="shared" si="55"/>
        <v>567.28275292962644</v>
      </c>
    </row>
    <row r="1787" spans="1:9" ht="12.6" customHeight="1">
      <c r="A1787" s="91" t="s">
        <v>3536</v>
      </c>
      <c r="B1787" s="47" t="s">
        <v>347</v>
      </c>
      <c r="D1787" s="18" t="s">
        <v>6616</v>
      </c>
      <c r="E1787" s="79">
        <v>6.8</v>
      </c>
      <c r="F1787" s="194">
        <v>803.20537066091606</v>
      </c>
      <c r="G1787" s="32">
        <f t="shared" si="54"/>
        <v>80.320537066091617</v>
      </c>
      <c r="H1787" s="211">
        <f t="shared" si="55"/>
        <v>722.88483359482439</v>
      </c>
    </row>
    <row r="1788" spans="1:9" s="45" customFormat="1" ht="12.6" customHeight="1">
      <c r="A1788" s="91" t="s">
        <v>3537</v>
      </c>
      <c r="B1788" s="47" t="s">
        <v>348</v>
      </c>
      <c r="C1788" s="17"/>
      <c r="D1788" s="18" t="s">
        <v>6616</v>
      </c>
      <c r="E1788" s="79">
        <v>9</v>
      </c>
      <c r="F1788" s="194">
        <v>1127.904179910508</v>
      </c>
      <c r="G1788" s="32">
        <f t="shared" si="54"/>
        <v>112.7904179910508</v>
      </c>
      <c r="H1788" s="211">
        <f t="shared" si="55"/>
        <v>1015.1137619194571</v>
      </c>
    </row>
    <row r="1789" spans="1:9" s="45" customFormat="1" ht="12.6" customHeight="1">
      <c r="A1789" s="91"/>
      <c r="B1789" s="47"/>
      <c r="C1789" s="17"/>
      <c r="D1789" s="18"/>
      <c r="E1789" s="79"/>
      <c r="F1789" s="194"/>
      <c r="G1789" s="32">
        <f t="shared" si="54"/>
        <v>0</v>
      </c>
      <c r="H1789" s="211">
        <f t="shared" si="55"/>
        <v>0</v>
      </c>
    </row>
    <row r="1790" spans="1:9" s="45" customFormat="1" ht="12.6" customHeight="1">
      <c r="A1790" s="84"/>
      <c r="B1790" s="84"/>
      <c r="C1790" s="84"/>
      <c r="D1790" s="155" t="s">
        <v>7522</v>
      </c>
      <c r="E1790" s="121"/>
      <c r="F1790" s="194"/>
      <c r="G1790" s="32">
        <f t="shared" si="54"/>
        <v>0</v>
      </c>
      <c r="H1790" s="211">
        <f t="shared" si="55"/>
        <v>0</v>
      </c>
      <c r="I1790" s="84"/>
    </row>
    <row r="1791" spans="1:9" s="45" customFormat="1" ht="12.6" customHeight="1">
      <c r="A1791" s="84"/>
      <c r="B1791" s="84"/>
      <c r="C1791" s="84"/>
      <c r="D1791" s="173" t="s">
        <v>8022</v>
      </c>
      <c r="E1791" s="121"/>
      <c r="F1791" s="194"/>
      <c r="G1791" s="32">
        <f t="shared" si="54"/>
        <v>0</v>
      </c>
      <c r="H1791" s="211">
        <f t="shared" si="55"/>
        <v>0</v>
      </c>
      <c r="I1791" s="84"/>
    </row>
    <row r="1792" spans="1:9" s="45" customFormat="1" ht="12.6" customHeight="1">
      <c r="A1792" s="84"/>
      <c r="B1792" s="84"/>
      <c r="C1792" s="84"/>
      <c r="D1792" s="173" t="s">
        <v>7723</v>
      </c>
      <c r="E1792" s="121"/>
      <c r="F1792" s="194"/>
      <c r="G1792" s="32">
        <f t="shared" si="54"/>
        <v>0</v>
      </c>
      <c r="H1792" s="211">
        <f t="shared" si="55"/>
        <v>0</v>
      </c>
      <c r="I1792" s="84"/>
    </row>
    <row r="1793" spans="1:10" ht="12.6" customHeight="1">
      <c r="A1793" s="29" t="s">
        <v>4514</v>
      </c>
      <c r="B1793" s="20" t="s">
        <v>6733</v>
      </c>
      <c r="C1793" s="20"/>
      <c r="D1793" s="20" t="s">
        <v>6734</v>
      </c>
      <c r="E1793" s="198">
        <v>101</v>
      </c>
      <c r="F1793" s="194">
        <v>1137.43</v>
      </c>
      <c r="G1793" s="32">
        <f t="shared" si="54"/>
        <v>113.74300000000001</v>
      </c>
      <c r="H1793" s="211">
        <f t="shared" si="55"/>
        <v>1023.687</v>
      </c>
    </row>
    <row r="1794" spans="1:10" ht="12.6" customHeight="1">
      <c r="A1794" s="169" t="s">
        <v>7787</v>
      </c>
      <c r="B1794" s="84" t="s">
        <v>457</v>
      </c>
      <c r="C1794" s="84"/>
      <c r="D1794" s="84" t="s">
        <v>6745</v>
      </c>
      <c r="E1794" s="121" t="s">
        <v>39</v>
      </c>
      <c r="F1794" s="194">
        <v>2019.97</v>
      </c>
      <c r="G1794" s="32">
        <f t="shared" si="54"/>
        <v>201.99700000000001</v>
      </c>
      <c r="H1794" s="211">
        <f t="shared" si="55"/>
        <v>1817.973</v>
      </c>
      <c r="I1794" s="84"/>
    </row>
    <row r="1795" spans="1:10" ht="12.6" customHeight="1">
      <c r="A1795" s="169" t="s">
        <v>7861</v>
      </c>
      <c r="B1795" s="84" t="s">
        <v>457</v>
      </c>
      <c r="C1795" s="84"/>
      <c r="D1795" s="84" t="s">
        <v>6738</v>
      </c>
      <c r="E1795" s="121" t="s">
        <v>39</v>
      </c>
      <c r="F1795" s="194">
        <v>2167.52</v>
      </c>
      <c r="G1795" s="32">
        <f t="shared" ref="G1795:G1858" si="56">F1795*0.1</f>
        <v>216.75200000000001</v>
      </c>
      <c r="H1795" s="211">
        <f t="shared" ref="H1795:H1858" si="57">F1795-G1795</f>
        <v>1950.768</v>
      </c>
      <c r="I1795" s="84"/>
    </row>
    <row r="1796" spans="1:10" ht="12.6" customHeight="1">
      <c r="A1796" s="169" t="s">
        <v>7929</v>
      </c>
      <c r="B1796" s="84" t="s">
        <v>457</v>
      </c>
      <c r="C1796" s="84"/>
      <c r="D1796" s="84" t="s">
        <v>6746</v>
      </c>
      <c r="E1796" s="121" t="s">
        <v>39</v>
      </c>
      <c r="F1796" s="194">
        <v>1793.85</v>
      </c>
      <c r="G1796" s="32">
        <f t="shared" si="56"/>
        <v>179.38499999999999</v>
      </c>
      <c r="H1796" s="211">
        <f t="shared" si="57"/>
        <v>1614.4649999999999</v>
      </c>
      <c r="I1796" s="84"/>
    </row>
    <row r="1797" spans="1:10" ht="12.6" customHeight="1">
      <c r="A1797" s="169" t="s">
        <v>7933</v>
      </c>
      <c r="B1797" s="84" t="s">
        <v>457</v>
      </c>
      <c r="C1797" s="84"/>
      <c r="D1797" s="84" t="s">
        <v>6744</v>
      </c>
      <c r="E1797" s="121" t="s">
        <v>39</v>
      </c>
      <c r="F1797" s="194">
        <v>1794.5</v>
      </c>
      <c r="G1797" s="32">
        <f t="shared" si="56"/>
        <v>179.45000000000002</v>
      </c>
      <c r="H1797" s="211">
        <f t="shared" si="57"/>
        <v>1615.05</v>
      </c>
      <c r="I1797" s="84"/>
    </row>
    <row r="1798" spans="1:10" s="45" customFormat="1" ht="12.6" customHeight="1">
      <c r="A1798" s="169" t="s">
        <v>4041</v>
      </c>
      <c r="B1798" s="84" t="s">
        <v>456</v>
      </c>
      <c r="C1798" s="84"/>
      <c r="D1798" s="84" t="s">
        <v>6735</v>
      </c>
      <c r="E1798" s="121">
        <v>101</v>
      </c>
      <c r="F1798" s="194">
        <v>1108.5</v>
      </c>
      <c r="G1798" s="32">
        <f t="shared" si="56"/>
        <v>110.85000000000001</v>
      </c>
      <c r="H1798" s="211">
        <f t="shared" si="57"/>
        <v>997.65</v>
      </c>
      <c r="I1798" s="84"/>
    </row>
    <row r="1799" spans="1:10" s="106" customFormat="1" ht="11.25">
      <c r="A1799" s="29" t="s">
        <v>4493</v>
      </c>
      <c r="B1799" s="20" t="s">
        <v>456</v>
      </c>
      <c r="C1799" s="20"/>
      <c r="D1799" s="20" t="s">
        <v>6736</v>
      </c>
      <c r="E1799" s="198">
        <v>104</v>
      </c>
      <c r="F1799" s="194">
        <v>1475.22</v>
      </c>
      <c r="G1799" s="32">
        <f t="shared" si="56"/>
        <v>147.52200000000002</v>
      </c>
      <c r="H1799" s="211">
        <f t="shared" si="57"/>
        <v>1327.6980000000001</v>
      </c>
      <c r="I1799" s="20"/>
      <c r="J1799" s="20"/>
    </row>
    <row r="1800" spans="1:10" s="106" customFormat="1" ht="11.25">
      <c r="A1800" s="29" t="s">
        <v>6129</v>
      </c>
      <c r="B1800" s="20" t="s">
        <v>456</v>
      </c>
      <c r="C1800" s="20"/>
      <c r="D1800" s="20" t="s">
        <v>6737</v>
      </c>
      <c r="E1800" s="198" t="s">
        <v>39</v>
      </c>
      <c r="F1800" s="194">
        <v>1803.78</v>
      </c>
      <c r="G1800" s="32">
        <f t="shared" si="56"/>
        <v>180.37800000000001</v>
      </c>
      <c r="H1800" s="211">
        <f t="shared" si="57"/>
        <v>1623.402</v>
      </c>
      <c r="I1800" s="20"/>
      <c r="J1800" s="20"/>
    </row>
    <row r="1801" spans="1:10" s="106" customFormat="1" ht="11.25">
      <c r="A1801" s="29" t="s">
        <v>3540</v>
      </c>
      <c r="B1801" s="20" t="s">
        <v>456</v>
      </c>
      <c r="C1801" s="20"/>
      <c r="D1801" s="20" t="s">
        <v>6738</v>
      </c>
      <c r="E1801" s="198">
        <v>135</v>
      </c>
      <c r="F1801" s="194">
        <v>2029.25</v>
      </c>
      <c r="G1801" s="32">
        <f t="shared" si="56"/>
        <v>202.92500000000001</v>
      </c>
      <c r="H1801" s="211">
        <f t="shared" si="57"/>
        <v>1826.325</v>
      </c>
      <c r="I1801" s="20"/>
      <c r="J1801" s="20"/>
    </row>
    <row r="1802" spans="1:10" s="106" customFormat="1" ht="11.25">
      <c r="A1802" s="29" t="s">
        <v>3546</v>
      </c>
      <c r="B1802" s="20" t="s">
        <v>456</v>
      </c>
      <c r="C1802" s="20"/>
      <c r="D1802" s="20" t="s">
        <v>6739</v>
      </c>
      <c r="E1802" s="198">
        <v>135</v>
      </c>
      <c r="F1802" s="194">
        <v>1971.31</v>
      </c>
      <c r="G1802" s="32">
        <f t="shared" si="56"/>
        <v>197.131</v>
      </c>
      <c r="H1802" s="211">
        <f t="shared" si="57"/>
        <v>1774.1789999999999</v>
      </c>
      <c r="I1802" s="20"/>
      <c r="J1802" s="20"/>
    </row>
    <row r="1803" spans="1:10" s="104" customFormat="1" ht="11.25">
      <c r="A1803" s="169" t="s">
        <v>3544</v>
      </c>
      <c r="B1803" s="84" t="s">
        <v>456</v>
      </c>
      <c r="C1803" s="84"/>
      <c r="D1803" s="84" t="s">
        <v>6740</v>
      </c>
      <c r="E1803" s="121">
        <v>135</v>
      </c>
      <c r="F1803" s="194">
        <v>2432.89</v>
      </c>
      <c r="G1803" s="32">
        <f t="shared" si="56"/>
        <v>243.28899999999999</v>
      </c>
      <c r="H1803" s="211">
        <f t="shared" si="57"/>
        <v>2189.6009999999997</v>
      </c>
      <c r="I1803" s="84"/>
      <c r="J1803" s="84"/>
    </row>
    <row r="1804" spans="1:10" s="104" customFormat="1" ht="11.25">
      <c r="A1804" s="169" t="s">
        <v>6741</v>
      </c>
      <c r="B1804" s="84" t="s">
        <v>456</v>
      </c>
      <c r="C1804" s="84"/>
      <c r="D1804" s="84" t="s">
        <v>6742</v>
      </c>
      <c r="E1804" s="121" t="s">
        <v>39</v>
      </c>
      <c r="F1804" s="194">
        <v>2258.71</v>
      </c>
      <c r="G1804" s="32">
        <f t="shared" si="56"/>
        <v>225.87100000000001</v>
      </c>
      <c r="H1804" s="211">
        <f t="shared" si="57"/>
        <v>2032.8389999999999</v>
      </c>
      <c r="I1804" s="84"/>
      <c r="J1804" s="84"/>
    </row>
    <row r="1805" spans="1:10" s="104" customFormat="1" ht="11.25">
      <c r="A1805" s="169" t="s">
        <v>6130</v>
      </c>
      <c r="B1805" s="84" t="s">
        <v>456</v>
      </c>
      <c r="C1805" s="84"/>
      <c r="D1805" s="84" t="s">
        <v>6743</v>
      </c>
      <c r="E1805" s="121" t="s">
        <v>39</v>
      </c>
      <c r="F1805" s="194">
        <v>2426.23</v>
      </c>
      <c r="G1805" s="32">
        <f t="shared" si="56"/>
        <v>242.62300000000002</v>
      </c>
      <c r="H1805" s="211">
        <f t="shared" si="57"/>
        <v>2183.607</v>
      </c>
      <c r="I1805" s="84"/>
      <c r="J1805" s="84"/>
    </row>
    <row r="1806" spans="1:10" s="104" customFormat="1" ht="11.25">
      <c r="A1806" s="169" t="s">
        <v>4494</v>
      </c>
      <c r="B1806" s="84" t="s">
        <v>456</v>
      </c>
      <c r="C1806" s="84"/>
      <c r="D1806" s="84" t="s">
        <v>6744</v>
      </c>
      <c r="E1806" s="121">
        <v>138</v>
      </c>
      <c r="F1806" s="194">
        <v>1656.22</v>
      </c>
      <c r="G1806" s="32">
        <f t="shared" si="56"/>
        <v>165.62200000000001</v>
      </c>
      <c r="H1806" s="211">
        <f t="shared" si="57"/>
        <v>1490.598</v>
      </c>
      <c r="I1806" s="84"/>
      <c r="J1806" s="84"/>
    </row>
    <row r="1807" spans="1:10" s="104" customFormat="1" ht="11.25">
      <c r="A1807" s="169" t="s">
        <v>3542</v>
      </c>
      <c r="B1807" s="84" t="s">
        <v>456</v>
      </c>
      <c r="C1807" s="84"/>
      <c r="D1807" s="84" t="s">
        <v>6745</v>
      </c>
      <c r="E1807" s="121">
        <v>132</v>
      </c>
      <c r="F1807" s="194">
        <v>1881.69</v>
      </c>
      <c r="G1807" s="32">
        <f t="shared" si="56"/>
        <v>188.16900000000001</v>
      </c>
      <c r="H1807" s="211">
        <f t="shared" si="57"/>
        <v>1693.521</v>
      </c>
      <c r="I1807" s="84"/>
      <c r="J1807" s="84"/>
    </row>
    <row r="1808" spans="1:10" s="104" customFormat="1" ht="11.25">
      <c r="A1808" s="169" t="s">
        <v>4495</v>
      </c>
      <c r="B1808" s="84" t="s">
        <v>456</v>
      </c>
      <c r="C1808" s="84"/>
      <c r="D1808" s="84" t="s">
        <v>6746</v>
      </c>
      <c r="E1808" s="121">
        <v>138</v>
      </c>
      <c r="F1808" s="194">
        <v>1655.57</v>
      </c>
      <c r="G1808" s="32">
        <f t="shared" si="56"/>
        <v>165.55700000000002</v>
      </c>
      <c r="H1808" s="211">
        <f t="shared" si="57"/>
        <v>1490.0129999999999</v>
      </c>
      <c r="I1808" s="84"/>
      <c r="J1808" s="84"/>
    </row>
    <row r="1809" spans="1:10" s="104" customFormat="1" ht="11.25">
      <c r="A1809" s="169" t="s">
        <v>3538</v>
      </c>
      <c r="B1809" s="84" t="s">
        <v>456</v>
      </c>
      <c r="C1809" s="84"/>
      <c r="D1809" s="84" t="s">
        <v>6747</v>
      </c>
      <c r="E1809" s="121">
        <v>132</v>
      </c>
      <c r="F1809" s="194">
        <v>1881.04</v>
      </c>
      <c r="G1809" s="32">
        <f t="shared" si="56"/>
        <v>188.10400000000001</v>
      </c>
      <c r="H1809" s="211">
        <f t="shared" si="57"/>
        <v>1692.9359999999999</v>
      </c>
      <c r="I1809" s="84"/>
      <c r="J1809" s="84"/>
    </row>
    <row r="1810" spans="1:10" s="104" customFormat="1" ht="11.25">
      <c r="A1810" s="169" t="s">
        <v>6131</v>
      </c>
      <c r="B1810" s="84" t="s">
        <v>456</v>
      </c>
      <c r="C1810" s="84"/>
      <c r="D1810" s="84" t="s">
        <v>6748</v>
      </c>
      <c r="E1810" s="121" t="s">
        <v>39</v>
      </c>
      <c r="F1810" s="194">
        <v>1823.1</v>
      </c>
      <c r="G1810" s="32">
        <f t="shared" si="56"/>
        <v>182.31</v>
      </c>
      <c r="H1810" s="211">
        <f t="shared" si="57"/>
        <v>1640.79</v>
      </c>
      <c r="I1810" s="84"/>
      <c r="J1810" s="84"/>
    </row>
    <row r="1811" spans="1:10" s="106" customFormat="1" ht="11.25">
      <c r="A1811" s="169" t="s">
        <v>5666</v>
      </c>
      <c r="B1811" s="84" t="s">
        <v>456</v>
      </c>
      <c r="C1811" s="84"/>
      <c r="D1811" s="84" t="s">
        <v>6749</v>
      </c>
      <c r="E1811" s="121">
        <v>135</v>
      </c>
      <c r="F1811" s="194">
        <v>2048.56</v>
      </c>
      <c r="G1811" s="32">
        <f t="shared" si="56"/>
        <v>204.85599999999999</v>
      </c>
      <c r="H1811" s="211">
        <f t="shared" si="57"/>
        <v>1843.704</v>
      </c>
      <c r="I1811" s="84"/>
      <c r="J1811" s="20"/>
    </row>
    <row r="1812" spans="1:10" s="106" customFormat="1" ht="11.25">
      <c r="A1812" s="29" t="s">
        <v>6132</v>
      </c>
      <c r="B1812" s="84" t="s">
        <v>456</v>
      </c>
      <c r="C1812" s="84"/>
      <c r="D1812" s="84" t="s">
        <v>6750</v>
      </c>
      <c r="E1812" s="121" t="s">
        <v>39</v>
      </c>
      <c r="F1812" s="194">
        <v>2540.7399999999998</v>
      </c>
      <c r="G1812" s="32">
        <f t="shared" si="56"/>
        <v>254.07399999999998</v>
      </c>
      <c r="H1812" s="211">
        <f t="shared" si="57"/>
        <v>2286.6659999999997</v>
      </c>
      <c r="I1812" s="84"/>
      <c r="J1812" s="20"/>
    </row>
    <row r="1813" spans="1:10" s="106" customFormat="1" ht="11.25">
      <c r="A1813" s="29" t="s">
        <v>6723</v>
      </c>
      <c r="B1813" s="84" t="s">
        <v>456</v>
      </c>
      <c r="C1813" s="84"/>
      <c r="D1813" s="84" t="s">
        <v>6751</v>
      </c>
      <c r="E1813" s="121" t="s">
        <v>39</v>
      </c>
      <c r="F1813" s="194">
        <v>2115.7199999999998</v>
      </c>
      <c r="G1813" s="32">
        <f t="shared" si="56"/>
        <v>211.572</v>
      </c>
      <c r="H1813" s="211">
        <f t="shared" si="57"/>
        <v>1904.1479999999997</v>
      </c>
      <c r="I1813" s="84"/>
      <c r="J1813" s="20"/>
    </row>
    <row r="1814" spans="1:10" s="106" customFormat="1" ht="11.25">
      <c r="A1814" s="29" t="s">
        <v>6752</v>
      </c>
      <c r="B1814" s="84" t="s">
        <v>456</v>
      </c>
      <c r="C1814" s="84"/>
      <c r="D1814" s="84" t="s">
        <v>6753</v>
      </c>
      <c r="E1814" s="121" t="s">
        <v>39</v>
      </c>
      <c r="F1814" s="194">
        <v>2341.19</v>
      </c>
      <c r="G1814" s="32">
        <f t="shared" si="56"/>
        <v>234.11900000000003</v>
      </c>
      <c r="H1814" s="211">
        <f t="shared" si="57"/>
        <v>2107.0709999999999</v>
      </c>
      <c r="I1814" s="84"/>
      <c r="J1814" s="20"/>
    </row>
    <row r="1815" spans="1:10" s="106" customFormat="1" ht="11.25">
      <c r="A1815" s="29" t="s">
        <v>7615</v>
      </c>
      <c r="B1815" s="84" t="s">
        <v>456</v>
      </c>
      <c r="C1815" s="84"/>
      <c r="D1815" s="84" t="s">
        <v>7616</v>
      </c>
      <c r="E1815" s="121" t="s">
        <v>39</v>
      </c>
      <c r="F1815" s="194">
        <v>2283.25</v>
      </c>
      <c r="G1815" s="32">
        <f t="shared" si="56"/>
        <v>228.32500000000002</v>
      </c>
      <c r="H1815" s="211">
        <f t="shared" si="57"/>
        <v>2054.9250000000002</v>
      </c>
      <c r="I1815" s="84"/>
      <c r="J1815" s="20"/>
    </row>
    <row r="1816" spans="1:10" s="106" customFormat="1" ht="11.25">
      <c r="A1816" s="29" t="s">
        <v>7617</v>
      </c>
      <c r="B1816" s="84" t="s">
        <v>456</v>
      </c>
      <c r="C1816" s="84"/>
      <c r="D1816" s="84" t="s">
        <v>7618</v>
      </c>
      <c r="E1816" s="121" t="s">
        <v>39</v>
      </c>
      <c r="F1816" s="194">
        <v>2508.7199999999998</v>
      </c>
      <c r="G1816" s="32">
        <f t="shared" si="56"/>
        <v>250.87199999999999</v>
      </c>
      <c r="H1816" s="211">
        <f t="shared" si="57"/>
        <v>2257.848</v>
      </c>
      <c r="I1816" s="84"/>
      <c r="J1816" s="20"/>
    </row>
    <row r="1817" spans="1:10" s="104" customFormat="1" ht="11.25">
      <c r="A1817" s="29" t="s">
        <v>6133</v>
      </c>
      <c r="B1817" s="84" t="s">
        <v>456</v>
      </c>
      <c r="C1817" s="84"/>
      <c r="D1817" s="84" t="s">
        <v>6754</v>
      </c>
      <c r="E1817" s="121" t="s">
        <v>39</v>
      </c>
      <c r="F1817" s="194">
        <v>2744.83</v>
      </c>
      <c r="G1817" s="32">
        <f t="shared" si="56"/>
        <v>274.483</v>
      </c>
      <c r="H1817" s="211">
        <f t="shared" si="57"/>
        <v>2470.3469999999998</v>
      </c>
      <c r="I1817" s="84"/>
      <c r="J1817" s="84"/>
    </row>
    <row r="1818" spans="1:10" s="104" customFormat="1" ht="11.25">
      <c r="A1818" s="29" t="s">
        <v>6134</v>
      </c>
      <c r="B1818" s="84" t="s">
        <v>456</v>
      </c>
      <c r="C1818" s="84"/>
      <c r="D1818" s="84" t="s">
        <v>6755</v>
      </c>
      <c r="E1818" s="121" t="s">
        <v>39</v>
      </c>
      <c r="F1818" s="194">
        <v>3000.89</v>
      </c>
      <c r="G1818" s="32">
        <f t="shared" si="56"/>
        <v>300.089</v>
      </c>
      <c r="H1818" s="211">
        <f t="shared" si="57"/>
        <v>2700.8009999999999</v>
      </c>
      <c r="I1818" s="84"/>
      <c r="J1818" s="84"/>
    </row>
    <row r="1819" spans="1:10" s="104" customFormat="1" ht="11.25">
      <c r="A1819" s="29" t="s">
        <v>6135</v>
      </c>
      <c r="B1819" s="84" t="s">
        <v>456</v>
      </c>
      <c r="C1819" s="84"/>
      <c r="D1819" s="84" t="s">
        <v>6756</v>
      </c>
      <c r="E1819" s="121" t="s">
        <v>39</v>
      </c>
      <c r="F1819" s="194">
        <v>1641.87</v>
      </c>
      <c r="G1819" s="32">
        <f t="shared" si="56"/>
        <v>164.18700000000001</v>
      </c>
      <c r="H1819" s="211">
        <f t="shared" si="57"/>
        <v>1477.683</v>
      </c>
      <c r="I1819" s="84"/>
      <c r="J1819" s="84"/>
    </row>
    <row r="1820" spans="1:10" s="104" customFormat="1" ht="11.25">
      <c r="A1820" s="29" t="s">
        <v>7619</v>
      </c>
      <c r="B1820" s="84" t="s">
        <v>456</v>
      </c>
      <c r="C1820" s="84"/>
      <c r="D1820" s="84" t="s">
        <v>7620</v>
      </c>
      <c r="E1820" s="121" t="s">
        <v>39</v>
      </c>
      <c r="F1820" s="194">
        <v>2224.17</v>
      </c>
      <c r="G1820" s="32">
        <f t="shared" si="56"/>
        <v>222.41700000000003</v>
      </c>
      <c r="H1820" s="211">
        <f t="shared" si="57"/>
        <v>2001.7530000000002</v>
      </c>
      <c r="I1820" s="84"/>
      <c r="J1820" s="84"/>
    </row>
    <row r="1821" spans="1:10" s="104" customFormat="1" ht="11.25">
      <c r="A1821" s="29" t="s">
        <v>3541</v>
      </c>
      <c r="B1821" s="84" t="s">
        <v>456</v>
      </c>
      <c r="C1821" s="84"/>
      <c r="D1821" s="84" t="s">
        <v>6757</v>
      </c>
      <c r="E1821" s="121">
        <v>148</v>
      </c>
      <c r="F1821" s="194">
        <v>2449.63</v>
      </c>
      <c r="G1821" s="32">
        <f t="shared" si="56"/>
        <v>244.96300000000002</v>
      </c>
      <c r="H1821" s="211">
        <f t="shared" si="57"/>
        <v>2204.6669999999999</v>
      </c>
      <c r="I1821" s="84"/>
      <c r="J1821" s="84"/>
    </row>
    <row r="1822" spans="1:10" s="104" customFormat="1" ht="11.25">
      <c r="A1822" s="29" t="s">
        <v>3547</v>
      </c>
      <c r="B1822" s="84" t="s">
        <v>456</v>
      </c>
      <c r="C1822" s="84"/>
      <c r="D1822" s="84" t="s">
        <v>6758</v>
      </c>
      <c r="E1822" s="121">
        <v>148</v>
      </c>
      <c r="F1822" s="194">
        <v>2603.29</v>
      </c>
      <c r="G1822" s="32">
        <f t="shared" si="56"/>
        <v>260.32900000000001</v>
      </c>
      <c r="H1822" s="211">
        <f t="shared" si="57"/>
        <v>2342.9609999999998</v>
      </c>
      <c r="I1822" s="84"/>
      <c r="J1822" s="84"/>
    </row>
    <row r="1823" spans="1:10" s="104" customFormat="1" ht="11.25">
      <c r="A1823" s="29" t="s">
        <v>3545</v>
      </c>
      <c r="B1823" s="84" t="s">
        <v>456</v>
      </c>
      <c r="C1823" s="84"/>
      <c r="D1823" s="84" t="s">
        <v>6759</v>
      </c>
      <c r="E1823" s="121">
        <v>148</v>
      </c>
      <c r="F1823" s="194">
        <v>3064.87</v>
      </c>
      <c r="G1823" s="32">
        <f t="shared" si="56"/>
        <v>306.48700000000002</v>
      </c>
      <c r="H1823" s="211">
        <f t="shared" si="57"/>
        <v>2758.3829999999998</v>
      </c>
      <c r="I1823" s="84"/>
      <c r="J1823" s="84"/>
    </row>
    <row r="1824" spans="1:10" s="104" customFormat="1" ht="11.25">
      <c r="A1824" s="29" t="s">
        <v>4522</v>
      </c>
      <c r="B1824" s="84" t="s">
        <v>456</v>
      </c>
      <c r="C1824" s="84"/>
      <c r="D1824" s="84" t="s">
        <v>6760</v>
      </c>
      <c r="E1824" s="121" t="s">
        <v>39</v>
      </c>
      <c r="F1824" s="194">
        <v>1988.88</v>
      </c>
      <c r="G1824" s="32">
        <f t="shared" si="56"/>
        <v>198.88800000000003</v>
      </c>
      <c r="H1824" s="211">
        <f t="shared" si="57"/>
        <v>1789.9920000000002</v>
      </c>
      <c r="I1824" s="84"/>
      <c r="J1824" s="84"/>
    </row>
    <row r="1825" spans="1:10" s="104" customFormat="1" ht="11.25">
      <c r="A1825" s="29" t="s">
        <v>3543</v>
      </c>
      <c r="B1825" s="84" t="s">
        <v>456</v>
      </c>
      <c r="C1825" s="84"/>
      <c r="D1825" s="84" t="s">
        <v>6761</v>
      </c>
      <c r="E1825" s="121">
        <v>144</v>
      </c>
      <c r="F1825" s="194">
        <v>2214.35</v>
      </c>
      <c r="G1825" s="32">
        <f t="shared" si="56"/>
        <v>221.435</v>
      </c>
      <c r="H1825" s="211">
        <f t="shared" si="57"/>
        <v>1992.915</v>
      </c>
      <c r="I1825" s="84"/>
      <c r="J1825" s="84"/>
    </row>
    <row r="1826" spans="1:10" s="106" customFormat="1" ht="11.25">
      <c r="A1826" s="29" t="s">
        <v>6762</v>
      </c>
      <c r="B1826" s="84" t="s">
        <v>456</v>
      </c>
      <c r="C1826" s="84"/>
      <c r="D1826" s="84" t="s">
        <v>6763</v>
      </c>
      <c r="E1826" s="121" t="s">
        <v>39</v>
      </c>
      <c r="F1826" s="194">
        <v>2368</v>
      </c>
      <c r="G1826" s="32">
        <f t="shared" si="56"/>
        <v>236.8</v>
      </c>
      <c r="H1826" s="211">
        <f t="shared" si="57"/>
        <v>2131.1999999999998</v>
      </c>
      <c r="I1826" s="84"/>
      <c r="J1826" s="20"/>
    </row>
    <row r="1827" spans="1:10" s="104" customFormat="1" ht="11.25">
      <c r="A1827" s="29" t="s">
        <v>6136</v>
      </c>
      <c r="B1827" s="84" t="s">
        <v>456</v>
      </c>
      <c r="C1827" s="84"/>
      <c r="D1827" s="84" t="s">
        <v>6764</v>
      </c>
      <c r="E1827" s="121" t="s">
        <v>39</v>
      </c>
      <c r="F1827" s="194">
        <v>2593.4699999999998</v>
      </c>
      <c r="G1827" s="32">
        <f t="shared" si="56"/>
        <v>259.34699999999998</v>
      </c>
      <c r="H1827" s="211">
        <f t="shared" si="57"/>
        <v>2334.1229999999996</v>
      </c>
      <c r="I1827" s="84"/>
      <c r="J1827" s="84"/>
    </row>
    <row r="1828" spans="1:10" s="104" customFormat="1" ht="11.25">
      <c r="A1828" s="169" t="s">
        <v>6765</v>
      </c>
      <c r="B1828" s="84" t="s">
        <v>456</v>
      </c>
      <c r="C1828" s="84"/>
      <c r="D1828" s="84" t="s">
        <v>6766</v>
      </c>
      <c r="E1828" s="121" t="s">
        <v>39</v>
      </c>
      <c r="F1828" s="194">
        <v>3085.65</v>
      </c>
      <c r="G1828" s="32">
        <f t="shared" si="56"/>
        <v>308.56500000000005</v>
      </c>
      <c r="H1828" s="211">
        <f t="shared" si="57"/>
        <v>2777.085</v>
      </c>
      <c r="I1828" s="84"/>
      <c r="J1828" s="84"/>
    </row>
    <row r="1829" spans="1:10" ht="12.6" customHeight="1">
      <c r="A1829" s="169" t="s">
        <v>5103</v>
      </c>
      <c r="B1829" s="84" t="s">
        <v>456</v>
      </c>
      <c r="C1829" s="84"/>
      <c r="D1829" s="84" t="s">
        <v>6767</v>
      </c>
      <c r="E1829" s="121" t="s">
        <v>39</v>
      </c>
      <c r="F1829" s="194">
        <v>2044.54</v>
      </c>
      <c r="G1829" s="32">
        <f t="shared" si="56"/>
        <v>204.45400000000001</v>
      </c>
      <c r="H1829" s="211">
        <f t="shared" si="57"/>
        <v>1840.086</v>
      </c>
      <c r="I1829" s="84"/>
    </row>
    <row r="1830" spans="1:10" ht="12.6" customHeight="1">
      <c r="A1830" s="169" t="s">
        <v>3539</v>
      </c>
      <c r="B1830" s="84" t="s">
        <v>456</v>
      </c>
      <c r="C1830" s="84"/>
      <c r="D1830" s="84" t="s">
        <v>6768</v>
      </c>
      <c r="E1830" s="121">
        <v>144</v>
      </c>
      <c r="F1830" s="194">
        <v>2270.0100000000002</v>
      </c>
      <c r="G1830" s="32">
        <f t="shared" si="56"/>
        <v>227.00100000000003</v>
      </c>
      <c r="H1830" s="211">
        <f t="shared" si="57"/>
        <v>2043.0090000000002</v>
      </c>
      <c r="I1830" s="84"/>
    </row>
    <row r="1831" spans="1:10" s="112" customFormat="1" ht="11.25">
      <c r="A1831" s="169" t="s">
        <v>6711</v>
      </c>
      <c r="B1831" s="84" t="s">
        <v>456</v>
      </c>
      <c r="C1831" s="84"/>
      <c r="D1831" s="84" t="s">
        <v>6769</v>
      </c>
      <c r="E1831" s="121" t="s">
        <v>39</v>
      </c>
      <c r="F1831" s="194">
        <v>3091.03</v>
      </c>
      <c r="G1831" s="32">
        <f t="shared" si="56"/>
        <v>309.10300000000007</v>
      </c>
      <c r="H1831" s="211">
        <f t="shared" si="57"/>
        <v>2781.9270000000001</v>
      </c>
      <c r="I1831" s="84"/>
      <c r="J1831" s="155"/>
    </row>
    <row r="1832" spans="1:10" s="104" customFormat="1" ht="11.25">
      <c r="A1832" s="169" t="s">
        <v>6137</v>
      </c>
      <c r="B1832" s="84" t="s">
        <v>456</v>
      </c>
      <c r="C1832" s="84"/>
      <c r="D1832" s="84" t="s">
        <v>6770</v>
      </c>
      <c r="E1832" s="121" t="s">
        <v>39</v>
      </c>
      <c r="F1832" s="194">
        <v>3552.62</v>
      </c>
      <c r="G1832" s="32">
        <f t="shared" si="56"/>
        <v>355.262</v>
      </c>
      <c r="H1832" s="211">
        <f t="shared" si="57"/>
        <v>3197.3579999999997</v>
      </c>
      <c r="I1832" s="84"/>
      <c r="J1832" s="84"/>
    </row>
    <row r="1833" spans="1:10" s="104" customFormat="1" ht="11.25">
      <c r="A1833" s="169" t="s">
        <v>5667</v>
      </c>
      <c r="B1833" s="84" t="s">
        <v>456</v>
      </c>
      <c r="C1833" s="84"/>
      <c r="D1833" s="84" t="s">
        <v>6771</v>
      </c>
      <c r="E1833" s="121" t="s">
        <v>39</v>
      </c>
      <c r="F1833" s="194">
        <v>3808.68</v>
      </c>
      <c r="G1833" s="32">
        <f t="shared" si="56"/>
        <v>380.86799999999999</v>
      </c>
      <c r="H1833" s="211">
        <f t="shared" si="57"/>
        <v>3427.8119999999999</v>
      </c>
      <c r="I1833" s="84"/>
      <c r="J1833" s="84"/>
    </row>
    <row r="1834" spans="1:10" s="106" customFormat="1" ht="11.25">
      <c r="A1834" s="84"/>
      <c r="B1834" s="84"/>
      <c r="C1834" s="84"/>
      <c r="D1834" s="84"/>
      <c r="E1834" s="121"/>
      <c r="F1834" s="194"/>
      <c r="G1834" s="32">
        <f t="shared" si="56"/>
        <v>0</v>
      </c>
      <c r="H1834" s="211">
        <f t="shared" si="57"/>
        <v>0</v>
      </c>
      <c r="I1834" s="84"/>
      <c r="J1834" s="20"/>
    </row>
    <row r="1835" spans="1:10" s="104" customFormat="1" ht="11.25">
      <c r="A1835" s="84"/>
      <c r="B1835" s="84"/>
      <c r="C1835" s="84"/>
      <c r="D1835" s="155" t="s">
        <v>7523</v>
      </c>
      <c r="E1835" s="121"/>
      <c r="F1835" s="194"/>
      <c r="G1835" s="32">
        <f t="shared" si="56"/>
        <v>0</v>
      </c>
      <c r="H1835" s="211">
        <f t="shared" si="57"/>
        <v>0</v>
      </c>
      <c r="I1835" s="84"/>
      <c r="J1835" s="84"/>
    </row>
    <row r="1836" spans="1:10" s="45" customFormat="1" ht="12.6" customHeight="1">
      <c r="A1836" s="84"/>
      <c r="B1836" s="84"/>
      <c r="C1836" s="84"/>
      <c r="D1836" s="173" t="s">
        <v>8022</v>
      </c>
      <c r="E1836" s="121"/>
      <c r="F1836" s="194"/>
      <c r="G1836" s="32">
        <f t="shared" si="56"/>
        <v>0</v>
      </c>
      <c r="H1836" s="211">
        <f t="shared" si="57"/>
        <v>0</v>
      </c>
      <c r="I1836" s="84"/>
    </row>
    <row r="1837" spans="1:10" s="45" customFormat="1" ht="12.6" customHeight="1">
      <c r="A1837" s="84"/>
      <c r="B1837" s="84"/>
      <c r="C1837" s="84"/>
      <c r="D1837" s="173" t="s">
        <v>7723</v>
      </c>
      <c r="E1837" s="121"/>
      <c r="F1837" s="194"/>
      <c r="G1837" s="32">
        <f t="shared" si="56"/>
        <v>0</v>
      </c>
      <c r="H1837" s="211">
        <f t="shared" si="57"/>
        <v>0</v>
      </c>
      <c r="I1837" s="84"/>
    </row>
    <row r="1838" spans="1:10" s="106" customFormat="1" ht="11.25">
      <c r="A1838" s="200" t="s">
        <v>6139</v>
      </c>
      <c r="B1838" s="201" t="s">
        <v>6733</v>
      </c>
      <c r="C1838" s="201"/>
      <c r="D1838" s="201" t="s">
        <v>6772</v>
      </c>
      <c r="E1838" s="202" t="s">
        <v>39</v>
      </c>
      <c r="F1838" s="203">
        <v>2272.41</v>
      </c>
      <c r="G1838" s="32">
        <f t="shared" si="56"/>
        <v>227.24099999999999</v>
      </c>
      <c r="H1838" s="211">
        <f t="shared" si="57"/>
        <v>2045.1689999999999</v>
      </c>
      <c r="I1838" s="20"/>
      <c r="J1838" s="20"/>
    </row>
    <row r="1839" spans="1:10" s="106" customFormat="1" ht="11.25">
      <c r="A1839" s="200" t="s">
        <v>7621</v>
      </c>
      <c r="B1839" s="201" t="s">
        <v>457</v>
      </c>
      <c r="C1839" s="201"/>
      <c r="D1839" s="201" t="s">
        <v>6774</v>
      </c>
      <c r="E1839" s="202" t="s">
        <v>39</v>
      </c>
      <c r="F1839" s="203">
        <v>2210.4</v>
      </c>
      <c r="G1839" s="32">
        <f t="shared" si="56"/>
        <v>221.04000000000002</v>
      </c>
      <c r="H1839" s="211">
        <f t="shared" si="57"/>
        <v>1989.3600000000001</v>
      </c>
      <c r="I1839" s="20"/>
      <c r="J1839" s="20"/>
    </row>
    <row r="1840" spans="1:10" s="106" customFormat="1" ht="11.25">
      <c r="A1840" s="200" t="s">
        <v>7511</v>
      </c>
      <c r="B1840" s="201" t="s">
        <v>457</v>
      </c>
      <c r="C1840" s="201"/>
      <c r="D1840" s="201" t="s">
        <v>6778</v>
      </c>
      <c r="E1840" s="202" t="s">
        <v>39</v>
      </c>
      <c r="F1840" s="203">
        <v>3131.15</v>
      </c>
      <c r="G1840" s="32">
        <f t="shared" si="56"/>
        <v>313.11500000000001</v>
      </c>
      <c r="H1840" s="211">
        <f t="shared" si="57"/>
        <v>2818.0349999999999</v>
      </c>
      <c r="I1840" s="20"/>
      <c r="J1840" s="20"/>
    </row>
    <row r="1841" spans="1:10" s="106" customFormat="1" ht="11.25">
      <c r="A1841" s="200" t="s">
        <v>6138</v>
      </c>
      <c r="B1841" s="201" t="s">
        <v>457</v>
      </c>
      <c r="C1841" s="201"/>
      <c r="D1841" s="201" t="s">
        <v>6773</v>
      </c>
      <c r="E1841" s="202" t="s">
        <v>39</v>
      </c>
      <c r="F1841" s="203">
        <v>3790.86</v>
      </c>
      <c r="G1841" s="32">
        <f t="shared" si="56"/>
        <v>379.08600000000001</v>
      </c>
      <c r="H1841" s="211">
        <f t="shared" si="57"/>
        <v>3411.7740000000003</v>
      </c>
      <c r="I1841" s="20"/>
      <c r="J1841" s="20"/>
    </row>
    <row r="1842" spans="1:10" s="106" customFormat="1" ht="11.25">
      <c r="A1842" s="200" t="s">
        <v>7622</v>
      </c>
      <c r="B1842" s="201" t="s">
        <v>457</v>
      </c>
      <c r="C1842" s="201"/>
      <c r="D1842" s="201" t="s">
        <v>7623</v>
      </c>
      <c r="E1842" s="202" t="s">
        <v>39</v>
      </c>
      <c r="F1842" s="203">
        <v>3931.43</v>
      </c>
      <c r="G1842" s="32">
        <f t="shared" si="56"/>
        <v>393.14300000000003</v>
      </c>
      <c r="H1842" s="211">
        <f t="shared" si="57"/>
        <v>3538.2869999999998</v>
      </c>
      <c r="I1842" s="20"/>
      <c r="J1842" s="20"/>
    </row>
    <row r="1843" spans="1:10" s="106" customFormat="1" ht="11.25">
      <c r="A1843" s="200" t="s">
        <v>7624</v>
      </c>
      <c r="B1843" s="201" t="s">
        <v>457</v>
      </c>
      <c r="C1843" s="201"/>
      <c r="D1843" s="201" t="s">
        <v>6779</v>
      </c>
      <c r="E1843" s="202" t="s">
        <v>39</v>
      </c>
      <c r="F1843" s="203">
        <v>3528.14</v>
      </c>
      <c r="G1843" s="32">
        <f t="shared" si="56"/>
        <v>352.81400000000002</v>
      </c>
      <c r="H1843" s="211">
        <f t="shared" si="57"/>
        <v>3175.326</v>
      </c>
      <c r="I1843" s="20"/>
      <c r="J1843" s="20"/>
    </row>
    <row r="1844" spans="1:10" s="106" customFormat="1" ht="11.25">
      <c r="A1844" s="200" t="s">
        <v>7877</v>
      </c>
      <c r="B1844" s="201" t="s">
        <v>457</v>
      </c>
      <c r="C1844" s="201"/>
      <c r="D1844" s="201" t="s">
        <v>6785</v>
      </c>
      <c r="E1844" s="202" t="s">
        <v>39</v>
      </c>
      <c r="F1844" s="203">
        <v>2983.59</v>
      </c>
      <c r="G1844" s="32">
        <f t="shared" si="56"/>
        <v>298.35900000000004</v>
      </c>
      <c r="H1844" s="211">
        <f t="shared" si="57"/>
        <v>2685.2310000000002</v>
      </c>
      <c r="I1844" s="20"/>
      <c r="J1844" s="20"/>
    </row>
    <row r="1845" spans="1:10" s="104" customFormat="1" ht="11.25">
      <c r="A1845" s="169" t="s">
        <v>3552</v>
      </c>
      <c r="B1845" s="84" t="s">
        <v>456</v>
      </c>
      <c r="C1845" s="84"/>
      <c r="D1845" s="84" t="s">
        <v>6774</v>
      </c>
      <c r="E1845" s="121">
        <v>135</v>
      </c>
      <c r="F1845" s="194">
        <v>2210.4</v>
      </c>
      <c r="G1845" s="32">
        <f t="shared" si="56"/>
        <v>221.04000000000002</v>
      </c>
      <c r="H1845" s="211">
        <f t="shared" si="57"/>
        <v>1989.3600000000001</v>
      </c>
      <c r="I1845" s="84"/>
      <c r="J1845" s="84"/>
    </row>
    <row r="1846" spans="1:10" s="104" customFormat="1" ht="11.25">
      <c r="A1846" s="169" t="s">
        <v>5100</v>
      </c>
      <c r="B1846" s="84" t="s">
        <v>456</v>
      </c>
      <c r="C1846" s="84"/>
      <c r="D1846" s="84" t="s">
        <v>6775</v>
      </c>
      <c r="E1846" s="121">
        <v>115</v>
      </c>
      <c r="F1846" s="194">
        <v>2570.6799999999998</v>
      </c>
      <c r="G1846" s="32">
        <f t="shared" si="56"/>
        <v>257.06799999999998</v>
      </c>
      <c r="H1846" s="211">
        <f t="shared" si="57"/>
        <v>2313.6120000000001</v>
      </c>
      <c r="I1846" s="84"/>
      <c r="J1846" s="84"/>
    </row>
    <row r="1847" spans="1:10" s="104" customFormat="1" ht="11.25">
      <c r="A1847" s="169" t="s">
        <v>6140</v>
      </c>
      <c r="B1847" s="84" t="s">
        <v>456</v>
      </c>
      <c r="C1847" s="84"/>
      <c r="D1847" s="84" t="s">
        <v>6776</v>
      </c>
      <c r="E1847" s="121">
        <v>135</v>
      </c>
      <c r="F1847" s="194">
        <v>2816.95</v>
      </c>
      <c r="G1847" s="32">
        <f t="shared" si="56"/>
        <v>281.69499999999999</v>
      </c>
      <c r="H1847" s="211">
        <f t="shared" si="57"/>
        <v>2535.2549999999997</v>
      </c>
      <c r="I1847" s="84"/>
      <c r="J1847" s="84"/>
    </row>
    <row r="1848" spans="1:10" s="106" customFormat="1" ht="11.25">
      <c r="A1848" s="169" t="s">
        <v>6141</v>
      </c>
      <c r="B1848" s="84" t="s">
        <v>456</v>
      </c>
      <c r="C1848" s="84"/>
      <c r="D1848" s="84" t="s">
        <v>6777</v>
      </c>
      <c r="E1848" s="121" t="s">
        <v>39</v>
      </c>
      <c r="F1848" s="194">
        <v>2905.68</v>
      </c>
      <c r="G1848" s="32">
        <f t="shared" si="56"/>
        <v>290.56799999999998</v>
      </c>
      <c r="H1848" s="211">
        <f t="shared" si="57"/>
        <v>2615.1120000000001</v>
      </c>
      <c r="I1848" s="84"/>
      <c r="J1848" s="20"/>
    </row>
    <row r="1849" spans="1:10" s="106" customFormat="1" ht="11.25">
      <c r="A1849" s="169" t="s">
        <v>3555</v>
      </c>
      <c r="B1849" s="84" t="s">
        <v>456</v>
      </c>
      <c r="C1849" s="84"/>
      <c r="D1849" s="84" t="s">
        <v>6778</v>
      </c>
      <c r="E1849" s="121" t="s">
        <v>39</v>
      </c>
      <c r="F1849" s="194">
        <v>3131.15</v>
      </c>
      <c r="G1849" s="32">
        <f t="shared" si="56"/>
        <v>313.11500000000001</v>
      </c>
      <c r="H1849" s="211">
        <f t="shared" si="57"/>
        <v>2818.0349999999999</v>
      </c>
      <c r="I1849" s="84"/>
      <c r="J1849" s="20"/>
    </row>
    <row r="1850" spans="1:10" s="106" customFormat="1" ht="11.25">
      <c r="A1850" s="169" t="s">
        <v>3560</v>
      </c>
      <c r="B1850" s="84" t="s">
        <v>456</v>
      </c>
      <c r="C1850" s="84"/>
      <c r="D1850" s="84" t="s">
        <v>6779</v>
      </c>
      <c r="E1850" s="121">
        <v>130</v>
      </c>
      <c r="F1850" s="194">
        <v>3073.2</v>
      </c>
      <c r="G1850" s="32">
        <f t="shared" si="56"/>
        <v>307.32</v>
      </c>
      <c r="H1850" s="211">
        <f t="shared" si="57"/>
        <v>2765.8799999999997</v>
      </c>
      <c r="I1850" s="84"/>
      <c r="J1850" s="20"/>
    </row>
    <row r="1851" spans="1:10" s="106" customFormat="1" ht="11.25">
      <c r="A1851" s="169" t="s">
        <v>3558</v>
      </c>
      <c r="B1851" s="84" t="s">
        <v>456</v>
      </c>
      <c r="C1851" s="84"/>
      <c r="D1851" s="84" t="s">
        <v>6780</v>
      </c>
      <c r="E1851" s="121" t="s">
        <v>39</v>
      </c>
      <c r="F1851" s="194">
        <v>3534.79</v>
      </c>
      <c r="G1851" s="32">
        <f t="shared" si="56"/>
        <v>353.47900000000004</v>
      </c>
      <c r="H1851" s="211">
        <f t="shared" si="57"/>
        <v>3181.3109999999997</v>
      </c>
      <c r="I1851" s="84"/>
      <c r="J1851" s="20"/>
    </row>
    <row r="1852" spans="1:10" s="106" customFormat="1" ht="11.25">
      <c r="A1852" s="29" t="s">
        <v>7625</v>
      </c>
      <c r="B1852" s="84" t="s">
        <v>456</v>
      </c>
      <c r="C1852" s="84"/>
      <c r="D1852" s="84" t="s">
        <v>6773</v>
      </c>
      <c r="E1852" s="121" t="s">
        <v>39</v>
      </c>
      <c r="F1852" s="194">
        <v>3790.86</v>
      </c>
      <c r="G1852" s="32">
        <f t="shared" si="56"/>
        <v>379.08600000000001</v>
      </c>
      <c r="H1852" s="211">
        <f t="shared" si="57"/>
        <v>3411.7740000000003</v>
      </c>
      <c r="I1852" s="84"/>
      <c r="J1852" s="20"/>
    </row>
    <row r="1853" spans="1:10" s="106" customFormat="1" ht="11.25">
      <c r="A1853" s="29" t="s">
        <v>7626</v>
      </c>
      <c r="B1853" s="84" t="s">
        <v>456</v>
      </c>
      <c r="C1853" s="84"/>
      <c r="D1853" s="84" t="s">
        <v>7627</v>
      </c>
      <c r="E1853" s="121" t="s">
        <v>39</v>
      </c>
      <c r="F1853" s="194">
        <v>3931.43</v>
      </c>
      <c r="G1853" s="32">
        <f t="shared" si="56"/>
        <v>393.14300000000003</v>
      </c>
      <c r="H1853" s="211">
        <f t="shared" si="57"/>
        <v>3538.2869999999998</v>
      </c>
      <c r="I1853" s="84"/>
      <c r="J1853" s="20"/>
    </row>
    <row r="1854" spans="1:10" s="106" customFormat="1" ht="11.25">
      <c r="A1854" s="29" t="s">
        <v>3563</v>
      </c>
      <c r="B1854" s="84" t="s">
        <v>456</v>
      </c>
      <c r="C1854" s="84"/>
      <c r="D1854" s="84" t="s">
        <v>6781</v>
      </c>
      <c r="E1854" s="121">
        <v>129</v>
      </c>
      <c r="F1854" s="194">
        <v>3528.14</v>
      </c>
      <c r="G1854" s="32">
        <f t="shared" si="56"/>
        <v>352.81400000000002</v>
      </c>
      <c r="H1854" s="211">
        <f t="shared" si="57"/>
        <v>3175.326</v>
      </c>
      <c r="I1854" s="84"/>
      <c r="J1854" s="20"/>
    </row>
    <row r="1855" spans="1:10" s="106" customFormat="1" ht="11.25">
      <c r="A1855" s="29" t="s">
        <v>4486</v>
      </c>
      <c r="B1855" s="84" t="s">
        <v>456</v>
      </c>
      <c r="C1855" s="84"/>
      <c r="D1855" s="84" t="s">
        <v>6782</v>
      </c>
      <c r="E1855" s="121">
        <v>130</v>
      </c>
      <c r="F1855" s="194">
        <v>4245.78</v>
      </c>
      <c r="G1855" s="32">
        <f t="shared" si="56"/>
        <v>424.57799999999997</v>
      </c>
      <c r="H1855" s="211">
        <f t="shared" si="57"/>
        <v>3821.2019999999998</v>
      </c>
      <c r="I1855" s="84"/>
      <c r="J1855" s="20"/>
    </row>
    <row r="1856" spans="1:10" s="106" customFormat="1" ht="11.25">
      <c r="A1856" s="29" t="s">
        <v>6142</v>
      </c>
      <c r="B1856" s="84" t="s">
        <v>456</v>
      </c>
      <c r="C1856" s="84"/>
      <c r="D1856" s="84" t="s">
        <v>6783</v>
      </c>
      <c r="E1856" s="121" t="s">
        <v>39</v>
      </c>
      <c r="F1856" s="194">
        <v>2518.29</v>
      </c>
      <c r="G1856" s="32">
        <f t="shared" si="56"/>
        <v>251.82900000000001</v>
      </c>
      <c r="H1856" s="211">
        <f t="shared" si="57"/>
        <v>2266.4609999999998</v>
      </c>
      <c r="I1856" s="84"/>
      <c r="J1856" s="20"/>
    </row>
    <row r="1857" spans="1:10" s="106" customFormat="1" ht="11.25">
      <c r="A1857" s="29" t="s">
        <v>6344</v>
      </c>
      <c r="B1857" s="84" t="s">
        <v>456</v>
      </c>
      <c r="C1857" s="84"/>
      <c r="D1857" s="84" t="s">
        <v>6784</v>
      </c>
      <c r="E1857" s="121" t="s">
        <v>39</v>
      </c>
      <c r="F1857" s="194">
        <v>2758.13</v>
      </c>
      <c r="G1857" s="32">
        <f t="shared" si="56"/>
        <v>275.81300000000005</v>
      </c>
      <c r="H1857" s="211">
        <f t="shared" si="57"/>
        <v>2482.317</v>
      </c>
      <c r="I1857" s="84"/>
      <c r="J1857" s="20"/>
    </row>
    <row r="1858" spans="1:10" s="106" customFormat="1" ht="11.25">
      <c r="A1858" s="29" t="s">
        <v>3556</v>
      </c>
      <c r="B1858" s="84" t="s">
        <v>456</v>
      </c>
      <c r="C1858" s="84"/>
      <c r="D1858" s="84" t="s">
        <v>6785</v>
      </c>
      <c r="E1858" s="121">
        <v>132</v>
      </c>
      <c r="F1858" s="194">
        <v>2983.59</v>
      </c>
      <c r="G1858" s="32">
        <f t="shared" si="56"/>
        <v>298.35900000000004</v>
      </c>
      <c r="H1858" s="211">
        <f t="shared" si="57"/>
        <v>2685.2310000000002</v>
      </c>
      <c r="I1858" s="84"/>
      <c r="J1858" s="20"/>
    </row>
    <row r="1859" spans="1:10" s="106" customFormat="1" ht="11.25">
      <c r="A1859" s="29" t="s">
        <v>4490</v>
      </c>
      <c r="B1859" s="84" t="s">
        <v>456</v>
      </c>
      <c r="C1859" s="84"/>
      <c r="D1859" s="84" t="s">
        <v>6786</v>
      </c>
      <c r="E1859" s="121">
        <v>158</v>
      </c>
      <c r="F1859" s="194">
        <v>3219.71</v>
      </c>
      <c r="G1859" s="32">
        <f t="shared" ref="G1859:G1922" si="58">F1859*0.1</f>
        <v>321.971</v>
      </c>
      <c r="H1859" s="211">
        <f t="shared" ref="H1859:H1922" si="59">F1859-G1859</f>
        <v>2897.739</v>
      </c>
      <c r="I1859" s="84"/>
      <c r="J1859" s="20"/>
    </row>
    <row r="1860" spans="1:10" s="106" customFormat="1" ht="11.25">
      <c r="A1860" s="29" t="s">
        <v>6143</v>
      </c>
      <c r="B1860" s="84" t="s">
        <v>456</v>
      </c>
      <c r="C1860" s="84"/>
      <c r="D1860" s="84" t="s">
        <v>6787</v>
      </c>
      <c r="E1860" s="121" t="s">
        <v>39</v>
      </c>
      <c r="F1860" s="194">
        <v>3151.12</v>
      </c>
      <c r="G1860" s="32">
        <f t="shared" si="58"/>
        <v>315.11200000000002</v>
      </c>
      <c r="H1860" s="211">
        <f t="shared" si="59"/>
        <v>2836.0079999999998</v>
      </c>
      <c r="I1860" s="84"/>
      <c r="J1860" s="20"/>
    </row>
    <row r="1861" spans="1:10" s="106" customFormat="1" ht="11.25">
      <c r="A1861" s="29" t="s">
        <v>7628</v>
      </c>
      <c r="B1861" s="84" t="s">
        <v>456</v>
      </c>
      <c r="C1861" s="84"/>
      <c r="D1861" s="84" t="s">
        <v>7629</v>
      </c>
      <c r="E1861" s="121" t="s">
        <v>39</v>
      </c>
      <c r="F1861" s="194">
        <v>2757.47</v>
      </c>
      <c r="G1861" s="32">
        <f t="shared" si="58"/>
        <v>275.74700000000001</v>
      </c>
      <c r="H1861" s="211">
        <f t="shared" si="59"/>
        <v>2481.723</v>
      </c>
      <c r="I1861" s="84"/>
      <c r="J1861" s="20"/>
    </row>
    <row r="1862" spans="1:10" s="106" customFormat="1" ht="11.25">
      <c r="A1862" s="29" t="s">
        <v>3553</v>
      </c>
      <c r="B1862" s="84" t="s">
        <v>456</v>
      </c>
      <c r="C1862" s="84"/>
      <c r="D1862" s="84" t="s">
        <v>6788</v>
      </c>
      <c r="E1862" s="121">
        <v>132</v>
      </c>
      <c r="F1862" s="194">
        <v>2982.94</v>
      </c>
      <c r="G1862" s="32">
        <f t="shared" si="58"/>
        <v>298.29400000000004</v>
      </c>
      <c r="H1862" s="211">
        <f t="shared" si="59"/>
        <v>2684.6460000000002</v>
      </c>
      <c r="I1862" s="84"/>
      <c r="J1862" s="20"/>
    </row>
    <row r="1863" spans="1:10" s="106" customFormat="1" ht="11.25">
      <c r="A1863" s="29" t="s">
        <v>6144</v>
      </c>
      <c r="B1863" s="84" t="s">
        <v>456</v>
      </c>
      <c r="C1863" s="84"/>
      <c r="D1863" s="84" t="s">
        <v>6789</v>
      </c>
      <c r="E1863" s="121" t="s">
        <v>39</v>
      </c>
      <c r="F1863" s="194">
        <v>3475.12</v>
      </c>
      <c r="G1863" s="32">
        <f t="shared" si="58"/>
        <v>347.512</v>
      </c>
      <c r="H1863" s="211">
        <f t="shared" si="59"/>
        <v>3127.6079999999997</v>
      </c>
      <c r="I1863" s="84"/>
      <c r="J1863" s="20"/>
    </row>
    <row r="1864" spans="1:10" s="106" customFormat="1" ht="11.25">
      <c r="A1864" s="29" t="s">
        <v>3561</v>
      </c>
      <c r="B1864" s="84" t="s">
        <v>456</v>
      </c>
      <c r="C1864" s="84"/>
      <c r="D1864" s="84" t="s">
        <v>6790</v>
      </c>
      <c r="E1864" s="121">
        <v>129</v>
      </c>
      <c r="F1864" s="194">
        <v>3385.15</v>
      </c>
      <c r="G1864" s="32">
        <f t="shared" si="58"/>
        <v>338.51500000000004</v>
      </c>
      <c r="H1864" s="211">
        <f t="shared" si="59"/>
        <v>3046.6350000000002</v>
      </c>
      <c r="I1864" s="84"/>
      <c r="J1864" s="20"/>
    </row>
    <row r="1865" spans="1:10" s="106" customFormat="1" ht="11.25">
      <c r="A1865" s="29" t="s">
        <v>6145</v>
      </c>
      <c r="B1865" s="84" t="s">
        <v>456</v>
      </c>
      <c r="C1865" s="84"/>
      <c r="D1865" s="84" t="s">
        <v>6791</v>
      </c>
      <c r="E1865" s="121" t="s">
        <v>39</v>
      </c>
      <c r="F1865" s="194">
        <v>3610.62</v>
      </c>
      <c r="G1865" s="32">
        <f t="shared" si="58"/>
        <v>361.06200000000001</v>
      </c>
      <c r="H1865" s="211">
        <f t="shared" si="59"/>
        <v>3249.558</v>
      </c>
      <c r="I1865" s="84"/>
      <c r="J1865" s="20"/>
    </row>
    <row r="1866" spans="1:10" s="106" customFormat="1" ht="11.25">
      <c r="A1866" s="29" t="s">
        <v>3564</v>
      </c>
      <c r="B1866" s="84" t="s">
        <v>456</v>
      </c>
      <c r="C1866" s="84"/>
      <c r="D1866" s="84" t="s">
        <v>6792</v>
      </c>
      <c r="E1866" s="121">
        <v>129</v>
      </c>
      <c r="F1866" s="194">
        <v>4102.8</v>
      </c>
      <c r="G1866" s="32">
        <f t="shared" si="58"/>
        <v>410.28000000000003</v>
      </c>
      <c r="H1866" s="211">
        <f t="shared" si="59"/>
        <v>3692.52</v>
      </c>
      <c r="I1866" s="84"/>
      <c r="J1866" s="20"/>
    </row>
    <row r="1867" spans="1:10" s="106" customFormat="1" ht="11.25">
      <c r="A1867" s="29" t="s">
        <v>7630</v>
      </c>
      <c r="B1867" s="84" t="s">
        <v>456</v>
      </c>
      <c r="C1867" s="84"/>
      <c r="D1867" s="84" t="s">
        <v>7631</v>
      </c>
      <c r="E1867" s="121" t="s">
        <v>39</v>
      </c>
      <c r="F1867" s="194">
        <v>3326.07</v>
      </c>
      <c r="G1867" s="32">
        <f t="shared" si="58"/>
        <v>332.60700000000003</v>
      </c>
      <c r="H1867" s="211">
        <f t="shared" si="59"/>
        <v>2993.4630000000002</v>
      </c>
      <c r="I1867" s="84"/>
      <c r="J1867" s="20"/>
    </row>
    <row r="1868" spans="1:10" s="106" customFormat="1" ht="11.25">
      <c r="A1868" s="29" t="s">
        <v>4487</v>
      </c>
      <c r="B1868" s="84" t="s">
        <v>456</v>
      </c>
      <c r="C1868" s="84"/>
      <c r="D1868" s="84" t="s">
        <v>6793</v>
      </c>
      <c r="E1868" s="121">
        <v>158</v>
      </c>
      <c r="F1868" s="194">
        <v>3551.54</v>
      </c>
      <c r="G1868" s="32">
        <f t="shared" si="58"/>
        <v>355.154</v>
      </c>
      <c r="H1868" s="211">
        <f t="shared" si="59"/>
        <v>3196.386</v>
      </c>
      <c r="I1868" s="84"/>
      <c r="J1868" s="20"/>
    </row>
    <row r="1869" spans="1:10" s="106" customFormat="1" ht="11.25">
      <c r="A1869" s="29" t="s">
        <v>6146</v>
      </c>
      <c r="B1869" s="84" t="s">
        <v>456</v>
      </c>
      <c r="C1869" s="84"/>
      <c r="D1869" s="84" t="s">
        <v>6794</v>
      </c>
      <c r="E1869" s="121">
        <v>159</v>
      </c>
      <c r="F1869" s="194">
        <v>4013.87</v>
      </c>
      <c r="G1869" s="32">
        <f t="shared" si="58"/>
        <v>401.387</v>
      </c>
      <c r="H1869" s="211">
        <f t="shared" si="59"/>
        <v>3612.4829999999997</v>
      </c>
      <c r="I1869" s="84"/>
      <c r="J1869" s="20"/>
    </row>
    <row r="1870" spans="1:10" ht="12.6" customHeight="1">
      <c r="A1870" s="29" t="s">
        <v>4488</v>
      </c>
      <c r="B1870" s="84" t="s">
        <v>456</v>
      </c>
      <c r="C1870" s="84"/>
      <c r="D1870" s="84" t="s">
        <v>6795</v>
      </c>
      <c r="E1870" s="121">
        <v>158</v>
      </c>
      <c r="F1870" s="194">
        <v>3705.19</v>
      </c>
      <c r="G1870" s="32">
        <f t="shared" si="58"/>
        <v>370.51900000000001</v>
      </c>
      <c r="H1870" s="211">
        <f t="shared" si="59"/>
        <v>3334.6710000000003</v>
      </c>
      <c r="I1870" s="84"/>
    </row>
    <row r="1871" spans="1:10" ht="12.6" customHeight="1">
      <c r="A1871" s="29" t="s">
        <v>3559</v>
      </c>
      <c r="B1871" s="84" t="s">
        <v>456</v>
      </c>
      <c r="C1871" s="84"/>
      <c r="D1871" s="84" t="s">
        <v>6796</v>
      </c>
      <c r="E1871" s="121" t="s">
        <v>39</v>
      </c>
      <c r="F1871" s="194">
        <v>4166.78</v>
      </c>
      <c r="G1871" s="32">
        <f t="shared" si="58"/>
        <v>416.678</v>
      </c>
      <c r="H1871" s="211">
        <f t="shared" si="59"/>
        <v>3750.1019999999999</v>
      </c>
      <c r="I1871" s="84"/>
    </row>
    <row r="1872" spans="1:10" ht="12.6" customHeight="1">
      <c r="A1872" s="29" t="s">
        <v>5668</v>
      </c>
      <c r="B1872" s="84" t="s">
        <v>456</v>
      </c>
      <c r="C1872" s="84"/>
      <c r="D1872" s="84" t="s">
        <v>6797</v>
      </c>
      <c r="E1872" s="121" t="s">
        <v>39</v>
      </c>
      <c r="F1872" s="194">
        <v>4422.84</v>
      </c>
      <c r="G1872" s="32">
        <f t="shared" si="58"/>
        <v>442.28400000000005</v>
      </c>
      <c r="H1872" s="211">
        <f t="shared" si="59"/>
        <v>3980.556</v>
      </c>
      <c r="I1872" s="84"/>
    </row>
    <row r="1873" spans="1:10" s="104" customFormat="1" ht="11.25">
      <c r="A1873" s="29" t="s">
        <v>6147</v>
      </c>
      <c r="B1873" s="84" t="s">
        <v>456</v>
      </c>
      <c r="C1873" s="84"/>
      <c r="D1873" s="84" t="s">
        <v>6798</v>
      </c>
      <c r="E1873" s="121" t="s">
        <v>39</v>
      </c>
      <c r="F1873" s="194">
        <v>3090.78</v>
      </c>
      <c r="G1873" s="32">
        <f t="shared" si="58"/>
        <v>309.07800000000003</v>
      </c>
      <c r="H1873" s="211">
        <f t="shared" si="59"/>
        <v>2781.7020000000002</v>
      </c>
      <c r="I1873" s="84"/>
      <c r="J1873" s="84"/>
    </row>
    <row r="1874" spans="1:10" s="104" customFormat="1" ht="11.25">
      <c r="A1874" s="29" t="s">
        <v>3557</v>
      </c>
      <c r="B1874" s="84" t="s">
        <v>456</v>
      </c>
      <c r="C1874" s="84"/>
      <c r="D1874" s="84" t="s">
        <v>6799</v>
      </c>
      <c r="E1874" s="121">
        <v>144</v>
      </c>
      <c r="F1874" s="194">
        <v>3316.25</v>
      </c>
      <c r="G1874" s="32">
        <f t="shared" si="58"/>
        <v>331.625</v>
      </c>
      <c r="H1874" s="211">
        <f t="shared" si="59"/>
        <v>2984.625</v>
      </c>
      <c r="I1874" s="84"/>
      <c r="J1874" s="84"/>
    </row>
    <row r="1875" spans="1:10" s="104" customFormat="1" ht="11.25">
      <c r="A1875" s="169" t="s">
        <v>6148</v>
      </c>
      <c r="B1875" s="84" t="s">
        <v>456</v>
      </c>
      <c r="C1875" s="84"/>
      <c r="D1875" s="84" t="s">
        <v>6800</v>
      </c>
      <c r="E1875" s="121" t="s">
        <v>39</v>
      </c>
      <c r="F1875" s="194">
        <v>3469.91</v>
      </c>
      <c r="G1875" s="32">
        <f t="shared" si="58"/>
        <v>346.99099999999999</v>
      </c>
      <c r="H1875" s="211">
        <f t="shared" si="59"/>
        <v>3122.9189999999999</v>
      </c>
      <c r="I1875" s="84"/>
      <c r="J1875" s="84"/>
    </row>
    <row r="1876" spans="1:10" s="104" customFormat="1" ht="11.25">
      <c r="A1876" s="169" t="s">
        <v>6392</v>
      </c>
      <c r="B1876" s="84" t="s">
        <v>456</v>
      </c>
      <c r="C1876" s="84"/>
      <c r="D1876" s="84" t="s">
        <v>6801</v>
      </c>
      <c r="E1876" s="121" t="s">
        <v>39</v>
      </c>
      <c r="F1876" s="194">
        <v>3695.37</v>
      </c>
      <c r="G1876" s="32">
        <f t="shared" si="58"/>
        <v>369.53700000000003</v>
      </c>
      <c r="H1876" s="211">
        <f t="shared" si="59"/>
        <v>3325.8329999999996</v>
      </c>
      <c r="I1876" s="84"/>
      <c r="J1876" s="84"/>
    </row>
    <row r="1877" spans="1:10" s="104" customFormat="1" ht="11.25">
      <c r="A1877" s="169" t="s">
        <v>3554</v>
      </c>
      <c r="B1877" s="84" t="s">
        <v>456</v>
      </c>
      <c r="C1877" s="84"/>
      <c r="D1877" s="84" t="s">
        <v>6802</v>
      </c>
      <c r="E1877" s="121">
        <v>144</v>
      </c>
      <c r="F1877" s="194">
        <v>3371.94</v>
      </c>
      <c r="G1877" s="32">
        <f t="shared" si="58"/>
        <v>337.19400000000002</v>
      </c>
      <c r="H1877" s="211">
        <f t="shared" si="59"/>
        <v>3034.7460000000001</v>
      </c>
      <c r="I1877" s="84"/>
      <c r="J1877" s="84"/>
    </row>
    <row r="1878" spans="1:10" s="104" customFormat="1" ht="11.25">
      <c r="A1878" s="169" t="s">
        <v>3562</v>
      </c>
      <c r="B1878" s="84" t="s">
        <v>456</v>
      </c>
      <c r="C1878" s="84"/>
      <c r="D1878" s="84" t="s">
        <v>6803</v>
      </c>
      <c r="E1878" s="121">
        <v>129</v>
      </c>
      <c r="F1878" s="194">
        <v>4192.9399999999996</v>
      </c>
      <c r="G1878" s="32">
        <f t="shared" si="58"/>
        <v>419.29399999999998</v>
      </c>
      <c r="H1878" s="211">
        <f t="shared" si="59"/>
        <v>3773.6459999999997</v>
      </c>
      <c r="I1878" s="84"/>
      <c r="J1878" s="84"/>
    </row>
    <row r="1879" spans="1:10" s="104" customFormat="1" ht="11.25">
      <c r="A1879" s="169" t="s">
        <v>3565</v>
      </c>
      <c r="B1879" s="84" t="s">
        <v>456</v>
      </c>
      <c r="C1879" s="84"/>
      <c r="D1879" s="84" t="s">
        <v>6804</v>
      </c>
      <c r="E1879" s="121">
        <v>129</v>
      </c>
      <c r="F1879" s="194">
        <v>4654.5200000000004</v>
      </c>
      <c r="G1879" s="32">
        <f t="shared" si="58"/>
        <v>465.45200000000006</v>
      </c>
      <c r="H1879" s="211">
        <f t="shared" si="59"/>
        <v>4189.0680000000002</v>
      </c>
      <c r="I1879" s="84"/>
      <c r="J1879" s="84"/>
    </row>
    <row r="1880" spans="1:10" s="104" customFormat="1" ht="11.25">
      <c r="A1880" s="169" t="s">
        <v>7989</v>
      </c>
      <c r="B1880" s="84" t="s">
        <v>456</v>
      </c>
      <c r="C1880" s="84"/>
      <c r="D1880" s="84" t="s">
        <v>7992</v>
      </c>
      <c r="E1880" s="121" t="s">
        <v>39</v>
      </c>
      <c r="F1880" s="194">
        <v>4418.3999999999996</v>
      </c>
      <c r="G1880" s="32">
        <f t="shared" si="58"/>
        <v>441.84</v>
      </c>
      <c r="H1880" s="211">
        <f t="shared" si="59"/>
        <v>3976.5599999999995</v>
      </c>
      <c r="I1880" s="84"/>
      <c r="J1880" s="84"/>
    </row>
    <row r="1881" spans="1:10" s="104" customFormat="1" ht="11.25">
      <c r="A1881" s="169" t="s">
        <v>5097</v>
      </c>
      <c r="B1881" s="84" t="s">
        <v>456</v>
      </c>
      <c r="C1881" s="84"/>
      <c r="D1881" s="84" t="s">
        <v>6805</v>
      </c>
      <c r="E1881" s="121" t="s">
        <v>39</v>
      </c>
      <c r="F1881" s="194">
        <v>4910.58</v>
      </c>
      <c r="G1881" s="32">
        <f t="shared" si="58"/>
        <v>491.05799999999999</v>
      </c>
      <c r="H1881" s="211">
        <f t="shared" si="59"/>
        <v>4419.5219999999999</v>
      </c>
      <c r="I1881" s="84"/>
      <c r="J1881" s="84"/>
    </row>
    <row r="1882" spans="1:10" s="106" customFormat="1" ht="11.25">
      <c r="A1882" s="84"/>
      <c r="B1882" s="84"/>
      <c r="C1882" s="84"/>
      <c r="D1882" s="157" t="s">
        <v>6357</v>
      </c>
      <c r="E1882" s="121"/>
      <c r="F1882" s="194"/>
      <c r="G1882" s="32">
        <f t="shared" si="58"/>
        <v>0</v>
      </c>
      <c r="H1882" s="211">
        <f t="shared" si="59"/>
        <v>0</v>
      </c>
      <c r="I1882" s="84"/>
      <c r="J1882" s="20"/>
    </row>
    <row r="1883" spans="1:10" s="106" customFormat="1" ht="11.25">
      <c r="A1883" s="84"/>
      <c r="B1883" s="84"/>
      <c r="C1883" s="84"/>
      <c r="D1883" s="84"/>
      <c r="E1883" s="121"/>
      <c r="F1883" s="194"/>
      <c r="G1883" s="32">
        <f t="shared" si="58"/>
        <v>0</v>
      </c>
      <c r="H1883" s="211">
        <f t="shared" si="59"/>
        <v>0</v>
      </c>
      <c r="I1883" s="84"/>
      <c r="J1883" s="20"/>
    </row>
    <row r="1884" spans="1:10" s="106" customFormat="1" ht="11.25">
      <c r="A1884" s="84"/>
      <c r="B1884" s="84"/>
      <c r="C1884" s="84"/>
      <c r="D1884" s="158" t="s">
        <v>7529</v>
      </c>
      <c r="E1884" s="121"/>
      <c r="F1884" s="194"/>
      <c r="G1884" s="32">
        <f t="shared" si="58"/>
        <v>0</v>
      </c>
      <c r="H1884" s="211">
        <f t="shared" si="59"/>
        <v>0</v>
      </c>
      <c r="I1884" s="84"/>
      <c r="J1884" s="20"/>
    </row>
    <row r="1885" spans="1:10" s="45" customFormat="1" ht="12.6" customHeight="1">
      <c r="A1885" s="84"/>
      <c r="B1885" s="84"/>
      <c r="C1885" s="84"/>
      <c r="D1885" s="173" t="s">
        <v>8022</v>
      </c>
      <c r="E1885" s="121"/>
      <c r="F1885" s="194"/>
      <c r="G1885" s="32">
        <f t="shared" si="58"/>
        <v>0</v>
      </c>
      <c r="H1885" s="211">
        <f t="shared" si="59"/>
        <v>0</v>
      </c>
      <c r="I1885" s="84"/>
    </row>
    <row r="1886" spans="1:10" s="45" customFormat="1" ht="12.6" customHeight="1">
      <c r="A1886" s="84"/>
      <c r="B1886" s="84"/>
      <c r="C1886" s="84"/>
      <c r="D1886" s="173" t="s">
        <v>7723</v>
      </c>
      <c r="E1886" s="121"/>
      <c r="F1886" s="194"/>
      <c r="G1886" s="32">
        <f t="shared" si="58"/>
        <v>0</v>
      </c>
      <c r="H1886" s="211">
        <f t="shared" si="59"/>
        <v>0</v>
      </c>
      <c r="I1886" s="84"/>
    </row>
    <row r="1887" spans="1:10" s="106" customFormat="1" ht="11.25">
      <c r="A1887" s="29" t="s">
        <v>7632</v>
      </c>
      <c r="B1887" s="84" t="s">
        <v>457</v>
      </c>
      <c r="C1887" s="84"/>
      <c r="D1887" s="84" t="s">
        <v>7633</v>
      </c>
      <c r="E1887" s="121" t="s">
        <v>39</v>
      </c>
      <c r="F1887" s="194">
        <v>1290</v>
      </c>
      <c r="G1887" s="32">
        <f t="shared" si="58"/>
        <v>129</v>
      </c>
      <c r="H1887" s="211">
        <f t="shared" si="59"/>
        <v>1161</v>
      </c>
      <c r="I1887" s="84"/>
      <c r="J1887" s="20"/>
    </row>
    <row r="1888" spans="1:10" s="106" customFormat="1" ht="11.25">
      <c r="A1888" s="29" t="s">
        <v>7634</v>
      </c>
      <c r="B1888" s="84" t="s">
        <v>457</v>
      </c>
      <c r="C1888" s="84"/>
      <c r="D1888" s="84" t="s">
        <v>7635</v>
      </c>
      <c r="E1888" s="121" t="s">
        <v>39</v>
      </c>
      <c r="F1888" s="194">
        <v>2210.9299999999998</v>
      </c>
      <c r="G1888" s="32">
        <f t="shared" si="58"/>
        <v>221.09299999999999</v>
      </c>
      <c r="H1888" s="211">
        <f t="shared" si="59"/>
        <v>1989.8369999999998</v>
      </c>
      <c r="I1888" s="84"/>
      <c r="J1888" s="20"/>
    </row>
    <row r="1889" spans="1:10" s="106" customFormat="1" ht="11.25">
      <c r="A1889" s="29" t="s">
        <v>7636</v>
      </c>
      <c r="B1889" s="84" t="s">
        <v>457</v>
      </c>
      <c r="C1889" s="84"/>
      <c r="D1889" s="84" t="s">
        <v>7637</v>
      </c>
      <c r="E1889" s="121" t="s">
        <v>39</v>
      </c>
      <c r="F1889" s="194">
        <v>2063.38</v>
      </c>
      <c r="G1889" s="32">
        <f t="shared" si="58"/>
        <v>206.33800000000002</v>
      </c>
      <c r="H1889" s="211">
        <f t="shared" si="59"/>
        <v>1857.0420000000001</v>
      </c>
      <c r="I1889" s="84"/>
      <c r="J1889" s="20"/>
    </row>
    <row r="1890" spans="1:10" s="106" customFormat="1" ht="11.25">
      <c r="A1890" s="29" t="s">
        <v>7943</v>
      </c>
      <c r="B1890" s="84" t="s">
        <v>457</v>
      </c>
      <c r="C1890" s="84"/>
      <c r="D1890" s="84" t="s">
        <v>6744</v>
      </c>
      <c r="E1890" s="121" t="s">
        <v>39</v>
      </c>
      <c r="F1890" s="194">
        <v>1833.1</v>
      </c>
      <c r="G1890" s="32">
        <f t="shared" si="58"/>
        <v>183.31</v>
      </c>
      <c r="H1890" s="211">
        <f t="shared" si="59"/>
        <v>1649.79</v>
      </c>
      <c r="I1890" s="84"/>
      <c r="J1890" s="20"/>
    </row>
    <row r="1891" spans="1:10" s="106" customFormat="1" ht="11.25">
      <c r="A1891" s="29" t="s">
        <v>7638</v>
      </c>
      <c r="B1891" s="84" t="s">
        <v>457</v>
      </c>
      <c r="C1891" s="84"/>
      <c r="D1891" s="84" t="s">
        <v>7639</v>
      </c>
      <c r="E1891" s="121" t="s">
        <v>39</v>
      </c>
      <c r="F1891" s="194">
        <v>2063.7199999999998</v>
      </c>
      <c r="G1891" s="32">
        <f t="shared" si="58"/>
        <v>206.37199999999999</v>
      </c>
      <c r="H1891" s="211">
        <f t="shared" si="59"/>
        <v>1857.3479999999997</v>
      </c>
      <c r="I1891" s="84"/>
      <c r="J1891" s="20"/>
    </row>
    <row r="1892" spans="1:10" s="106" customFormat="1" ht="11.25">
      <c r="A1892" s="29" t="s">
        <v>7640</v>
      </c>
      <c r="B1892" s="84" t="s">
        <v>456</v>
      </c>
      <c r="C1892" s="84"/>
      <c r="D1892" s="84" t="s">
        <v>7633</v>
      </c>
      <c r="E1892" s="121" t="s">
        <v>39</v>
      </c>
      <c r="F1892" s="194">
        <v>1358.27</v>
      </c>
      <c r="G1892" s="32">
        <f t="shared" si="58"/>
        <v>135.827</v>
      </c>
      <c r="H1892" s="211">
        <f t="shared" si="59"/>
        <v>1222.443</v>
      </c>
      <c r="I1892" s="84"/>
      <c r="J1892" s="20"/>
    </row>
    <row r="1893" spans="1:10" s="106" customFormat="1" ht="11.25">
      <c r="A1893" s="29" t="s">
        <v>7641</v>
      </c>
      <c r="B1893" s="84" t="s">
        <v>456</v>
      </c>
      <c r="C1893" s="84"/>
      <c r="D1893" s="84" t="s">
        <v>7642</v>
      </c>
      <c r="E1893" s="121" t="s">
        <v>39</v>
      </c>
      <c r="F1893" s="194">
        <v>2699.41</v>
      </c>
      <c r="G1893" s="32">
        <f t="shared" si="58"/>
        <v>269.94099999999997</v>
      </c>
      <c r="H1893" s="211">
        <f t="shared" si="59"/>
        <v>2429.4690000000001</v>
      </c>
      <c r="I1893" s="84"/>
      <c r="J1893" s="20"/>
    </row>
    <row r="1894" spans="1:10" s="106" customFormat="1" ht="11.25">
      <c r="A1894" s="29" t="s">
        <v>7519</v>
      </c>
      <c r="B1894" s="84" t="s">
        <v>456</v>
      </c>
      <c r="C1894" s="84"/>
      <c r="D1894" s="84" t="s">
        <v>7530</v>
      </c>
      <c r="E1894" s="121" t="s">
        <v>39</v>
      </c>
      <c r="F1894" s="194">
        <v>2464.12</v>
      </c>
      <c r="G1894" s="32">
        <f t="shared" si="58"/>
        <v>246.41200000000001</v>
      </c>
      <c r="H1894" s="211">
        <f t="shared" si="59"/>
        <v>2217.7080000000001</v>
      </c>
      <c r="I1894" s="84"/>
      <c r="J1894" s="20"/>
    </row>
    <row r="1895" spans="1:10" s="106" customFormat="1" ht="11.25">
      <c r="A1895" s="29" t="s">
        <v>7871</v>
      </c>
      <c r="B1895" s="84" t="s">
        <v>456</v>
      </c>
      <c r="C1895" s="84"/>
      <c r="D1895" s="84" t="s">
        <v>6798</v>
      </c>
      <c r="E1895" s="121" t="s">
        <v>39</v>
      </c>
      <c r="F1895" s="194">
        <v>2238.65</v>
      </c>
      <c r="G1895" s="32">
        <f t="shared" si="58"/>
        <v>223.86500000000001</v>
      </c>
      <c r="H1895" s="211">
        <f t="shared" si="59"/>
        <v>2014.7850000000001</v>
      </c>
      <c r="I1895" s="84"/>
      <c r="J1895" s="20"/>
    </row>
    <row r="1896" spans="1:10" s="106" customFormat="1" ht="11.25">
      <c r="A1896" s="29" t="s">
        <v>7643</v>
      </c>
      <c r="B1896" s="84" t="s">
        <v>456</v>
      </c>
      <c r="C1896" s="84"/>
      <c r="D1896" s="84" t="s">
        <v>7644</v>
      </c>
      <c r="E1896" s="121" t="s">
        <v>39</v>
      </c>
      <c r="F1896" s="194">
        <v>2519.7800000000002</v>
      </c>
      <c r="G1896" s="32">
        <f t="shared" si="58"/>
        <v>251.97800000000004</v>
      </c>
      <c r="H1896" s="211">
        <f t="shared" si="59"/>
        <v>2267.8020000000001</v>
      </c>
      <c r="I1896" s="84"/>
      <c r="J1896" s="20"/>
    </row>
    <row r="1897" spans="1:10" s="106" customFormat="1" ht="11.25">
      <c r="A1897" s="20"/>
      <c r="B1897" s="84"/>
      <c r="C1897" s="84"/>
      <c r="D1897" s="84"/>
      <c r="E1897" s="121"/>
      <c r="F1897" s="194"/>
      <c r="G1897" s="32">
        <f t="shared" si="58"/>
        <v>0</v>
      </c>
      <c r="H1897" s="211">
        <f t="shared" si="59"/>
        <v>0</v>
      </c>
      <c r="I1897" s="84"/>
      <c r="J1897" s="20"/>
    </row>
    <row r="1898" spans="1:10" s="106" customFormat="1" ht="11.25">
      <c r="A1898" s="20"/>
      <c r="B1898" s="84"/>
      <c r="C1898" s="84"/>
      <c r="D1898" s="157" t="s">
        <v>7645</v>
      </c>
      <c r="E1898" s="121"/>
      <c r="F1898" s="194"/>
      <c r="G1898" s="32">
        <f t="shared" si="58"/>
        <v>0</v>
      </c>
      <c r="H1898" s="211">
        <f t="shared" si="59"/>
        <v>0</v>
      </c>
      <c r="I1898" s="84"/>
      <c r="J1898" s="20"/>
    </row>
    <row r="1899" spans="1:10" s="45" customFormat="1" ht="12.6" customHeight="1">
      <c r="A1899" s="84"/>
      <c r="B1899" s="84"/>
      <c r="C1899" s="84"/>
      <c r="D1899" s="173" t="s">
        <v>8022</v>
      </c>
      <c r="E1899" s="121"/>
      <c r="F1899" s="194"/>
      <c r="G1899" s="32">
        <f t="shared" si="58"/>
        <v>0</v>
      </c>
      <c r="H1899" s="211">
        <f t="shared" si="59"/>
        <v>0</v>
      </c>
      <c r="I1899" s="84"/>
    </row>
    <row r="1900" spans="1:10" s="45" customFormat="1" ht="12.6" customHeight="1">
      <c r="A1900" s="84"/>
      <c r="B1900" s="84"/>
      <c r="C1900" s="84"/>
      <c r="D1900" s="173" t="s">
        <v>7723</v>
      </c>
      <c r="E1900" s="121"/>
      <c r="F1900" s="194"/>
      <c r="G1900" s="32">
        <f t="shared" si="58"/>
        <v>0</v>
      </c>
      <c r="H1900" s="211">
        <f t="shared" si="59"/>
        <v>0</v>
      </c>
      <c r="I1900" s="84"/>
    </row>
    <row r="1901" spans="1:10" s="106" customFormat="1" ht="11.25">
      <c r="A1901" s="29" t="s">
        <v>7646</v>
      </c>
      <c r="B1901" s="84" t="s">
        <v>457</v>
      </c>
      <c r="C1901" s="84"/>
      <c r="D1901" s="84" t="s">
        <v>7647</v>
      </c>
      <c r="E1901" s="121" t="s">
        <v>39</v>
      </c>
      <c r="F1901" s="194">
        <v>2396</v>
      </c>
      <c r="G1901" s="32">
        <f t="shared" si="58"/>
        <v>239.60000000000002</v>
      </c>
      <c r="H1901" s="211">
        <f t="shared" si="59"/>
        <v>2156.4</v>
      </c>
      <c r="I1901" s="84"/>
      <c r="J1901" s="20"/>
    </row>
    <row r="1902" spans="1:10" s="106" customFormat="1" ht="11.25">
      <c r="A1902" s="29" t="s">
        <v>7648</v>
      </c>
      <c r="B1902" s="84" t="s">
        <v>457</v>
      </c>
      <c r="C1902" s="84"/>
      <c r="D1902" s="84" t="s">
        <v>7649</v>
      </c>
      <c r="E1902" s="121" t="s">
        <v>39</v>
      </c>
      <c r="F1902" s="194">
        <v>3316.83</v>
      </c>
      <c r="G1902" s="32">
        <f t="shared" si="58"/>
        <v>331.68299999999999</v>
      </c>
      <c r="H1902" s="211">
        <f t="shared" si="59"/>
        <v>2985.1469999999999</v>
      </c>
      <c r="I1902" s="84"/>
      <c r="J1902" s="20"/>
    </row>
    <row r="1903" spans="1:10" s="106" customFormat="1" ht="11.25">
      <c r="A1903" s="29" t="s">
        <v>7650</v>
      </c>
      <c r="B1903" s="84" t="s">
        <v>457</v>
      </c>
      <c r="C1903" s="84"/>
      <c r="D1903" s="84" t="s">
        <v>7651</v>
      </c>
      <c r="E1903" s="121" t="s">
        <v>39</v>
      </c>
      <c r="F1903" s="194">
        <v>3155</v>
      </c>
      <c r="G1903" s="32">
        <f t="shared" si="58"/>
        <v>315.5</v>
      </c>
      <c r="H1903" s="211">
        <f t="shared" si="59"/>
        <v>2839.5</v>
      </c>
      <c r="I1903" s="84"/>
      <c r="J1903" s="20"/>
    </row>
    <row r="1904" spans="1:10" s="106" customFormat="1" ht="11.25">
      <c r="A1904" s="29" t="s">
        <v>7652</v>
      </c>
      <c r="B1904" s="84" t="s">
        <v>457</v>
      </c>
      <c r="C1904" s="84"/>
      <c r="D1904" s="84" t="s">
        <v>7653</v>
      </c>
      <c r="E1904" s="121" t="s">
        <v>39</v>
      </c>
      <c r="F1904" s="194">
        <v>3162</v>
      </c>
      <c r="G1904" s="32">
        <f t="shared" si="58"/>
        <v>316.20000000000005</v>
      </c>
      <c r="H1904" s="211">
        <f t="shared" si="59"/>
        <v>2845.8</v>
      </c>
      <c r="I1904" s="84"/>
      <c r="J1904" s="20"/>
    </row>
    <row r="1905" spans="1:10" s="106" customFormat="1" ht="11.25">
      <c r="A1905" s="29" t="s">
        <v>7654</v>
      </c>
      <c r="B1905" s="84" t="s">
        <v>456</v>
      </c>
      <c r="C1905" s="84"/>
      <c r="D1905" s="84" t="s">
        <v>7647</v>
      </c>
      <c r="E1905" s="121" t="s">
        <v>39</v>
      </c>
      <c r="F1905" s="194">
        <v>2472.9899999999998</v>
      </c>
      <c r="G1905" s="32">
        <f t="shared" si="58"/>
        <v>247.29899999999998</v>
      </c>
      <c r="H1905" s="211">
        <f t="shared" si="59"/>
        <v>2225.6909999999998</v>
      </c>
      <c r="I1905" s="84"/>
      <c r="J1905" s="20"/>
    </row>
    <row r="1906" spans="1:10" s="106" customFormat="1" ht="11.25">
      <c r="A1906" s="29" t="s">
        <v>7655</v>
      </c>
      <c r="B1906" s="84" t="s">
        <v>456</v>
      </c>
      <c r="C1906" s="84"/>
      <c r="D1906" s="84" t="s">
        <v>7656</v>
      </c>
      <c r="E1906" s="121" t="s">
        <v>39</v>
      </c>
      <c r="F1906" s="194">
        <v>3814.13</v>
      </c>
      <c r="G1906" s="32">
        <f t="shared" si="58"/>
        <v>381.41300000000001</v>
      </c>
      <c r="H1906" s="211">
        <f t="shared" si="59"/>
        <v>3432.7170000000001</v>
      </c>
      <c r="I1906" s="84"/>
      <c r="J1906" s="20"/>
    </row>
    <row r="1907" spans="1:10" ht="11.25">
      <c r="A1907" s="29" t="s">
        <v>7657</v>
      </c>
      <c r="B1907" s="84" t="s">
        <v>456</v>
      </c>
      <c r="C1907" s="84"/>
      <c r="D1907" s="84" t="s">
        <v>7658</v>
      </c>
      <c r="E1907" s="121" t="s">
        <v>39</v>
      </c>
      <c r="F1907" s="194">
        <v>3578.84</v>
      </c>
      <c r="G1907" s="32">
        <f t="shared" si="58"/>
        <v>357.88400000000001</v>
      </c>
      <c r="H1907" s="211">
        <f t="shared" si="59"/>
        <v>3220.9560000000001</v>
      </c>
      <c r="I1907" s="84"/>
    </row>
    <row r="1908" spans="1:10" ht="11.25">
      <c r="A1908" s="29" t="s">
        <v>7659</v>
      </c>
      <c r="B1908" s="84" t="s">
        <v>456</v>
      </c>
      <c r="C1908" s="84"/>
      <c r="D1908" s="84" t="s">
        <v>7660</v>
      </c>
      <c r="E1908" s="121" t="s">
        <v>39</v>
      </c>
      <c r="F1908" s="194">
        <v>3634.5</v>
      </c>
      <c r="G1908" s="32">
        <f t="shared" si="58"/>
        <v>363.45000000000005</v>
      </c>
      <c r="H1908" s="211">
        <f t="shared" si="59"/>
        <v>3271.05</v>
      </c>
      <c r="I1908" s="84"/>
    </row>
    <row r="1909" spans="1:10" s="104" customFormat="1" ht="11.25">
      <c r="A1909" s="20"/>
      <c r="B1909" s="84"/>
      <c r="C1909" s="84"/>
      <c r="D1909" s="84"/>
      <c r="E1909" s="121"/>
      <c r="F1909" s="194"/>
      <c r="G1909" s="32">
        <f t="shared" si="58"/>
        <v>0</v>
      </c>
      <c r="H1909" s="211">
        <f t="shared" si="59"/>
        <v>0</v>
      </c>
      <c r="I1909" s="84"/>
      <c r="J1909" s="84"/>
    </row>
    <row r="1910" spans="1:10" s="104" customFormat="1" ht="11.25">
      <c r="A1910" s="20"/>
      <c r="B1910" s="84"/>
      <c r="C1910" s="84"/>
      <c r="D1910" s="157" t="s">
        <v>7524</v>
      </c>
      <c r="E1910" s="121"/>
      <c r="F1910" s="194"/>
      <c r="G1910" s="32">
        <f t="shared" si="58"/>
        <v>0</v>
      </c>
      <c r="H1910" s="211">
        <f t="shared" si="59"/>
        <v>0</v>
      </c>
      <c r="I1910" s="84"/>
      <c r="J1910" s="84"/>
    </row>
    <row r="1911" spans="1:10" s="45" customFormat="1" ht="12.6" customHeight="1">
      <c r="A1911" s="84"/>
      <c r="B1911" s="84"/>
      <c r="C1911" s="84"/>
      <c r="D1911" s="173" t="s">
        <v>8022</v>
      </c>
      <c r="E1911" s="121"/>
      <c r="F1911" s="194"/>
      <c r="G1911" s="32">
        <f t="shared" si="58"/>
        <v>0</v>
      </c>
      <c r="H1911" s="211">
        <f t="shared" si="59"/>
        <v>0</v>
      </c>
      <c r="I1911" s="84"/>
    </row>
    <row r="1912" spans="1:10" s="45" customFormat="1" ht="12.6" customHeight="1">
      <c r="A1912" s="84"/>
      <c r="B1912" s="84"/>
      <c r="C1912" s="84"/>
      <c r="D1912" s="173" t="s">
        <v>7723</v>
      </c>
      <c r="E1912" s="121"/>
      <c r="F1912" s="194"/>
      <c r="G1912" s="32">
        <f t="shared" si="58"/>
        <v>0</v>
      </c>
      <c r="H1912" s="211">
        <f t="shared" si="59"/>
        <v>0</v>
      </c>
      <c r="I1912" s="84"/>
    </row>
    <row r="1913" spans="1:10" s="104" customFormat="1" ht="11.25">
      <c r="A1913" s="29" t="s">
        <v>2333</v>
      </c>
      <c r="B1913" s="84" t="s">
        <v>456</v>
      </c>
      <c r="C1913" s="84"/>
      <c r="D1913" s="84" t="s">
        <v>6806</v>
      </c>
      <c r="E1913" s="121">
        <v>101</v>
      </c>
      <c r="F1913" s="194">
        <v>1395</v>
      </c>
      <c r="G1913" s="32">
        <f t="shared" si="58"/>
        <v>139.5</v>
      </c>
      <c r="H1913" s="211">
        <f t="shared" si="59"/>
        <v>1255.5</v>
      </c>
      <c r="I1913" s="84"/>
      <c r="J1913" s="84"/>
    </row>
    <row r="1914" spans="1:10" s="106" customFormat="1" ht="11.25">
      <c r="A1914" s="29" t="s">
        <v>4492</v>
      </c>
      <c r="B1914" s="84" t="s">
        <v>456</v>
      </c>
      <c r="C1914" s="84"/>
      <c r="D1914" s="84" t="s">
        <v>6807</v>
      </c>
      <c r="E1914" s="121" t="s">
        <v>39</v>
      </c>
      <c r="F1914" s="194">
        <v>1761.72</v>
      </c>
      <c r="G1914" s="32">
        <f t="shared" si="58"/>
        <v>176.17200000000003</v>
      </c>
      <c r="H1914" s="211">
        <f t="shared" si="59"/>
        <v>1585.548</v>
      </c>
      <c r="I1914" s="84"/>
      <c r="J1914" s="20"/>
    </row>
    <row r="1915" spans="1:10" s="106" customFormat="1" ht="11.25">
      <c r="A1915" s="29" t="s">
        <v>7661</v>
      </c>
      <c r="B1915" s="84" t="s">
        <v>456</v>
      </c>
      <c r="C1915" s="84"/>
      <c r="D1915" s="84" t="s">
        <v>7662</v>
      </c>
      <c r="E1915" s="121" t="s">
        <v>39</v>
      </c>
      <c r="F1915" s="194">
        <v>2169.08</v>
      </c>
      <c r="G1915" s="32">
        <f t="shared" si="58"/>
        <v>216.90800000000002</v>
      </c>
      <c r="H1915" s="211">
        <f t="shared" si="59"/>
        <v>1952.172</v>
      </c>
      <c r="I1915" s="84"/>
      <c r="J1915" s="20"/>
    </row>
    <row r="1916" spans="1:10" s="106" customFormat="1" ht="11.25">
      <c r="A1916" s="29" t="s">
        <v>7663</v>
      </c>
      <c r="B1916" s="84" t="s">
        <v>456</v>
      </c>
      <c r="C1916" s="84"/>
      <c r="D1916" s="84" t="s">
        <v>7664</v>
      </c>
      <c r="E1916" s="121" t="s">
        <v>39</v>
      </c>
      <c r="F1916" s="194">
        <v>2090.2800000000002</v>
      </c>
      <c r="G1916" s="32">
        <f t="shared" si="58"/>
        <v>209.02800000000002</v>
      </c>
      <c r="H1916" s="211">
        <f t="shared" si="59"/>
        <v>1881.2520000000002</v>
      </c>
      <c r="I1916" s="84"/>
      <c r="J1916" s="20"/>
    </row>
    <row r="1917" spans="1:10" s="106" customFormat="1" ht="11.25">
      <c r="A1917" s="29" t="s">
        <v>2336</v>
      </c>
      <c r="B1917" s="84" t="s">
        <v>456</v>
      </c>
      <c r="C1917" s="84"/>
      <c r="D1917" s="84" t="s">
        <v>6808</v>
      </c>
      <c r="E1917" s="121">
        <v>135</v>
      </c>
      <c r="F1917" s="194">
        <v>2315.75</v>
      </c>
      <c r="G1917" s="32">
        <f t="shared" si="58"/>
        <v>231.57500000000002</v>
      </c>
      <c r="H1917" s="211">
        <f t="shared" si="59"/>
        <v>2084.1750000000002</v>
      </c>
      <c r="I1917" s="84"/>
      <c r="J1917" s="20"/>
    </row>
    <row r="1918" spans="1:10" s="106" customFormat="1" ht="11.25">
      <c r="A1918" s="29" t="s">
        <v>2340</v>
      </c>
      <c r="B1918" s="84" t="s">
        <v>456</v>
      </c>
      <c r="C1918" s="84"/>
      <c r="D1918" s="84" t="s">
        <v>6809</v>
      </c>
      <c r="E1918" s="121">
        <v>141</v>
      </c>
      <c r="F1918" s="194">
        <v>2257.81</v>
      </c>
      <c r="G1918" s="32">
        <f t="shared" si="58"/>
        <v>225.78100000000001</v>
      </c>
      <c r="H1918" s="211">
        <f t="shared" si="59"/>
        <v>2032.029</v>
      </c>
      <c r="I1918" s="84"/>
      <c r="J1918" s="20"/>
    </row>
    <row r="1919" spans="1:10" s="106" customFormat="1" ht="11.25">
      <c r="A1919" s="29" t="s">
        <v>2338</v>
      </c>
      <c r="B1919" s="84" t="s">
        <v>456</v>
      </c>
      <c r="C1919" s="84"/>
      <c r="D1919" s="84" t="s">
        <v>6810</v>
      </c>
      <c r="E1919" s="121">
        <v>144</v>
      </c>
      <c r="F1919" s="194">
        <v>2719.39</v>
      </c>
      <c r="G1919" s="32">
        <f t="shared" si="58"/>
        <v>271.93900000000002</v>
      </c>
      <c r="H1919" s="211">
        <f t="shared" si="59"/>
        <v>2447.451</v>
      </c>
      <c r="I1919" s="84"/>
      <c r="J1919" s="20"/>
    </row>
    <row r="1920" spans="1:10" s="106" customFormat="1" ht="11.25">
      <c r="A1920" s="29" t="s">
        <v>5276</v>
      </c>
      <c r="B1920" s="84" t="s">
        <v>456</v>
      </c>
      <c r="C1920" s="84"/>
      <c r="D1920" s="84" t="s">
        <v>6811</v>
      </c>
      <c r="E1920" s="121" t="s">
        <v>39</v>
      </c>
      <c r="F1920" s="194">
        <v>2545.21</v>
      </c>
      <c r="G1920" s="32">
        <f t="shared" si="58"/>
        <v>254.52100000000002</v>
      </c>
      <c r="H1920" s="211">
        <f t="shared" si="59"/>
        <v>2290.6889999999999</v>
      </c>
      <c r="I1920" s="84"/>
      <c r="J1920" s="20"/>
    </row>
    <row r="1921" spans="1:10" s="106" customFormat="1" ht="11.25">
      <c r="A1921" s="29" t="s">
        <v>6149</v>
      </c>
      <c r="B1921" s="84" t="s">
        <v>456</v>
      </c>
      <c r="C1921" s="84"/>
      <c r="D1921" s="84" t="s">
        <v>6812</v>
      </c>
      <c r="E1921" s="121" t="s">
        <v>39</v>
      </c>
      <c r="F1921" s="194">
        <v>2770.67</v>
      </c>
      <c r="G1921" s="32">
        <f t="shared" si="58"/>
        <v>277.06700000000001</v>
      </c>
      <c r="H1921" s="211">
        <f t="shared" si="59"/>
        <v>2493.6030000000001</v>
      </c>
      <c r="I1921" s="84"/>
      <c r="J1921" s="20"/>
    </row>
    <row r="1922" spans="1:10" s="106" customFormat="1" ht="11.25">
      <c r="A1922" s="29" t="s">
        <v>4118</v>
      </c>
      <c r="B1922" s="84" t="s">
        <v>456</v>
      </c>
      <c r="C1922" s="84"/>
      <c r="D1922" s="84" t="s">
        <v>6813</v>
      </c>
      <c r="E1922" s="121">
        <v>132</v>
      </c>
      <c r="F1922" s="194">
        <v>2168.19</v>
      </c>
      <c r="G1922" s="32">
        <f t="shared" si="58"/>
        <v>216.81900000000002</v>
      </c>
      <c r="H1922" s="211">
        <f t="shared" si="59"/>
        <v>1951.3710000000001</v>
      </c>
      <c r="I1922" s="84"/>
      <c r="J1922" s="20"/>
    </row>
    <row r="1923" spans="1:10" s="106" customFormat="1" ht="11.25">
      <c r="A1923" s="29" t="s">
        <v>6150</v>
      </c>
      <c r="B1923" s="84" t="s">
        <v>456</v>
      </c>
      <c r="C1923" s="84"/>
      <c r="D1923" s="84" t="s">
        <v>6814</v>
      </c>
      <c r="E1923" s="121" t="s">
        <v>39</v>
      </c>
      <c r="F1923" s="194">
        <v>2110.25</v>
      </c>
      <c r="G1923" s="32">
        <f t="shared" ref="G1923:G1986" si="60">F1923*0.1</f>
        <v>211.02500000000001</v>
      </c>
      <c r="H1923" s="211">
        <f t="shared" ref="H1923:H1986" si="61">F1923-G1923</f>
        <v>1899.2249999999999</v>
      </c>
      <c r="I1923" s="84"/>
      <c r="J1923" s="20"/>
    </row>
    <row r="1924" spans="1:10" s="106" customFormat="1" ht="11.25">
      <c r="A1924" s="29" t="s">
        <v>7665</v>
      </c>
      <c r="B1924" s="84" t="s">
        <v>456</v>
      </c>
      <c r="C1924" s="84"/>
      <c r="D1924" s="84" t="s">
        <v>7666</v>
      </c>
      <c r="E1924" s="121" t="s">
        <v>39</v>
      </c>
      <c r="F1924" s="194">
        <v>1702.23</v>
      </c>
      <c r="G1924" s="32">
        <f t="shared" si="60"/>
        <v>170.22300000000001</v>
      </c>
      <c r="H1924" s="211">
        <f t="shared" si="61"/>
        <v>1532.0070000000001</v>
      </c>
      <c r="I1924" s="84"/>
      <c r="J1924" s="20"/>
    </row>
    <row r="1925" spans="1:10" s="104" customFormat="1" ht="11.25">
      <c r="A1925" s="169" t="s">
        <v>6151</v>
      </c>
      <c r="B1925" s="84" t="s">
        <v>456</v>
      </c>
      <c r="C1925" s="84"/>
      <c r="D1925" s="84" t="s">
        <v>6815</v>
      </c>
      <c r="E1925" s="121" t="s">
        <v>39</v>
      </c>
      <c r="F1925" s="194">
        <v>1942.07</v>
      </c>
      <c r="G1925" s="32">
        <f t="shared" si="60"/>
        <v>194.20699999999999</v>
      </c>
      <c r="H1925" s="211">
        <f t="shared" si="61"/>
        <v>1747.8629999999998</v>
      </c>
      <c r="I1925" s="84"/>
      <c r="J1925" s="84"/>
    </row>
    <row r="1926" spans="1:10" s="104" customFormat="1" ht="11.25">
      <c r="A1926" s="169" t="s">
        <v>2334</v>
      </c>
      <c r="B1926" s="84" t="s">
        <v>456</v>
      </c>
      <c r="C1926" s="84"/>
      <c r="D1926" s="84" t="s">
        <v>6816</v>
      </c>
      <c r="E1926" s="121">
        <v>132</v>
      </c>
      <c r="F1926" s="194">
        <v>2167.54</v>
      </c>
      <c r="G1926" s="32">
        <f t="shared" si="60"/>
        <v>216.75400000000002</v>
      </c>
      <c r="H1926" s="211">
        <f t="shared" si="61"/>
        <v>1950.7860000000001</v>
      </c>
      <c r="I1926" s="84"/>
      <c r="J1926" s="84"/>
    </row>
    <row r="1927" spans="1:10" s="104" customFormat="1" ht="11.25">
      <c r="A1927" s="169" t="s">
        <v>6152</v>
      </c>
      <c r="B1927" s="84" t="s">
        <v>456</v>
      </c>
      <c r="C1927" s="84"/>
      <c r="D1927" s="84" t="s">
        <v>6817</v>
      </c>
      <c r="E1927" s="121" t="s">
        <v>39</v>
      </c>
      <c r="F1927" s="194">
        <v>2109.59</v>
      </c>
      <c r="G1927" s="32">
        <f t="shared" si="60"/>
        <v>210.95900000000003</v>
      </c>
      <c r="H1927" s="211">
        <f t="shared" si="61"/>
        <v>1898.6310000000001</v>
      </c>
      <c r="I1927" s="84"/>
      <c r="J1927" s="84"/>
    </row>
    <row r="1928" spans="1:10" s="104" customFormat="1" ht="11.25">
      <c r="A1928" s="169" t="s">
        <v>6153</v>
      </c>
      <c r="B1928" s="84" t="s">
        <v>456</v>
      </c>
      <c r="C1928" s="84"/>
      <c r="D1928" s="84" t="s">
        <v>6818</v>
      </c>
      <c r="E1928" s="121" t="s">
        <v>39</v>
      </c>
      <c r="F1928" s="194">
        <v>2827.24</v>
      </c>
      <c r="G1928" s="32">
        <f t="shared" si="60"/>
        <v>282.72399999999999</v>
      </c>
      <c r="H1928" s="211">
        <f t="shared" si="61"/>
        <v>2544.5159999999996</v>
      </c>
      <c r="I1928" s="84"/>
      <c r="J1928" s="84"/>
    </row>
    <row r="1929" spans="1:10" s="105" customFormat="1" ht="11.25">
      <c r="A1929" s="169" t="s">
        <v>6154</v>
      </c>
      <c r="B1929" s="84" t="s">
        <v>456</v>
      </c>
      <c r="C1929" s="84"/>
      <c r="D1929" s="84" t="s">
        <v>6819</v>
      </c>
      <c r="E1929" s="121" t="s">
        <v>39</v>
      </c>
      <c r="F1929" s="194">
        <v>2569.75</v>
      </c>
      <c r="G1929" s="32">
        <f t="shared" si="60"/>
        <v>256.97500000000002</v>
      </c>
      <c r="H1929" s="211">
        <f t="shared" si="61"/>
        <v>2312.7750000000001</v>
      </c>
      <c r="I1929" s="84"/>
      <c r="J1929" s="156"/>
    </row>
    <row r="1930" spans="1:10" s="104" customFormat="1" ht="11.25">
      <c r="A1930" s="169" t="s">
        <v>6155</v>
      </c>
      <c r="B1930" s="84" t="s">
        <v>456</v>
      </c>
      <c r="C1930" s="84"/>
      <c r="D1930" s="84" t="s">
        <v>6820</v>
      </c>
      <c r="E1930" s="121" t="s">
        <v>39</v>
      </c>
      <c r="F1930" s="194">
        <v>3031.33</v>
      </c>
      <c r="G1930" s="32">
        <f t="shared" si="60"/>
        <v>303.13299999999998</v>
      </c>
      <c r="H1930" s="211">
        <f t="shared" si="61"/>
        <v>2728.1970000000001</v>
      </c>
      <c r="I1930" s="84"/>
      <c r="J1930" s="84"/>
    </row>
    <row r="1931" spans="1:10" ht="9.6" customHeight="1">
      <c r="A1931" s="169" t="s">
        <v>2342</v>
      </c>
      <c r="B1931" s="84" t="s">
        <v>456</v>
      </c>
      <c r="C1931" s="84"/>
      <c r="D1931" s="84" t="s">
        <v>6821</v>
      </c>
      <c r="E1931" s="121" t="s">
        <v>39</v>
      </c>
      <c r="F1931" s="194">
        <v>3287.39</v>
      </c>
      <c r="G1931" s="32">
        <f t="shared" si="60"/>
        <v>328.73900000000003</v>
      </c>
      <c r="H1931" s="211">
        <f t="shared" si="61"/>
        <v>2958.6509999999998</v>
      </c>
      <c r="I1931" s="84"/>
    </row>
    <row r="1932" spans="1:10" ht="11.1" customHeight="1">
      <c r="A1932" s="169" t="s">
        <v>6156</v>
      </c>
      <c r="B1932" s="84" t="s">
        <v>456</v>
      </c>
      <c r="C1932" s="84"/>
      <c r="D1932" s="84" t="s">
        <v>6822</v>
      </c>
      <c r="E1932" s="121" t="s">
        <v>39</v>
      </c>
      <c r="F1932" s="194">
        <v>2510.66</v>
      </c>
      <c r="G1932" s="32">
        <f t="shared" si="60"/>
        <v>251.066</v>
      </c>
      <c r="H1932" s="211">
        <f t="shared" si="61"/>
        <v>2259.5940000000001</v>
      </c>
      <c r="I1932" s="84"/>
    </row>
    <row r="1933" spans="1:10" s="104" customFormat="1" ht="11.25">
      <c r="A1933" s="169" t="s">
        <v>2337</v>
      </c>
      <c r="B1933" s="84" t="s">
        <v>456</v>
      </c>
      <c r="C1933" s="84"/>
      <c r="D1933" s="84" t="s">
        <v>6823</v>
      </c>
      <c r="E1933" s="121">
        <v>148</v>
      </c>
      <c r="F1933" s="194">
        <v>2736.13</v>
      </c>
      <c r="G1933" s="32">
        <f t="shared" si="60"/>
        <v>273.613</v>
      </c>
      <c r="H1933" s="211">
        <f t="shared" si="61"/>
        <v>2462.5170000000003</v>
      </c>
      <c r="I1933" s="84"/>
      <c r="J1933" s="84"/>
    </row>
    <row r="1934" spans="1:10" s="104" customFormat="1" ht="11.25">
      <c r="A1934" s="169" t="s">
        <v>2341</v>
      </c>
      <c r="B1934" s="84" t="s">
        <v>456</v>
      </c>
      <c r="C1934" s="84"/>
      <c r="D1934" s="84" t="s">
        <v>6824</v>
      </c>
      <c r="E1934" s="121">
        <v>148</v>
      </c>
      <c r="F1934" s="194">
        <v>2889.79</v>
      </c>
      <c r="G1934" s="32">
        <f t="shared" si="60"/>
        <v>288.97899999999998</v>
      </c>
      <c r="H1934" s="211">
        <f t="shared" si="61"/>
        <v>2600.8110000000001</v>
      </c>
      <c r="I1934" s="84"/>
      <c r="J1934" s="84"/>
    </row>
    <row r="1935" spans="1:10" s="106" customFormat="1" ht="11.25">
      <c r="A1935" s="169" t="s">
        <v>2339</v>
      </c>
      <c r="B1935" s="84" t="s">
        <v>456</v>
      </c>
      <c r="C1935" s="84"/>
      <c r="D1935" s="84" t="s">
        <v>6825</v>
      </c>
      <c r="E1935" s="121">
        <v>152</v>
      </c>
      <c r="F1935" s="194">
        <v>3351.37</v>
      </c>
      <c r="G1935" s="32">
        <f t="shared" si="60"/>
        <v>335.137</v>
      </c>
      <c r="H1935" s="211">
        <f t="shared" si="61"/>
        <v>3016.2329999999997</v>
      </c>
      <c r="I1935" s="84"/>
      <c r="J1935" s="20"/>
    </row>
    <row r="1936" spans="1:10" s="106" customFormat="1" ht="11.25">
      <c r="A1936" s="169" t="s">
        <v>6386</v>
      </c>
      <c r="B1936" s="84" t="s">
        <v>456</v>
      </c>
      <c r="C1936" s="84"/>
      <c r="D1936" s="84" t="s">
        <v>6826</v>
      </c>
      <c r="E1936" s="121" t="s">
        <v>39</v>
      </c>
      <c r="F1936" s="194">
        <v>3892.18</v>
      </c>
      <c r="G1936" s="32">
        <f t="shared" si="60"/>
        <v>389.21800000000002</v>
      </c>
      <c r="H1936" s="211">
        <f t="shared" si="61"/>
        <v>3502.962</v>
      </c>
      <c r="I1936" s="84"/>
      <c r="J1936" s="20"/>
    </row>
    <row r="1937" spans="1:10" s="106" customFormat="1" ht="11.25">
      <c r="A1937" s="169" t="s">
        <v>5669</v>
      </c>
      <c r="B1937" s="84" t="s">
        <v>456</v>
      </c>
      <c r="C1937" s="84"/>
      <c r="D1937" s="84" t="s">
        <v>6827</v>
      </c>
      <c r="E1937" s="121" t="s">
        <v>39</v>
      </c>
      <c r="F1937" s="194">
        <v>2275.38</v>
      </c>
      <c r="G1937" s="32">
        <f t="shared" si="60"/>
        <v>227.53800000000001</v>
      </c>
      <c r="H1937" s="211">
        <f t="shared" si="61"/>
        <v>2047.8420000000001</v>
      </c>
      <c r="I1937" s="84"/>
      <c r="J1937" s="20"/>
    </row>
    <row r="1938" spans="1:10" s="106" customFormat="1" ht="11.25">
      <c r="A1938" s="169" t="s">
        <v>4119</v>
      </c>
      <c r="B1938" s="84" t="s">
        <v>456</v>
      </c>
      <c r="C1938" s="84"/>
      <c r="D1938" s="84" t="s">
        <v>6828</v>
      </c>
      <c r="E1938" s="121">
        <v>144</v>
      </c>
      <c r="F1938" s="194">
        <v>2500.85</v>
      </c>
      <c r="G1938" s="32">
        <f t="shared" si="60"/>
        <v>250.08500000000001</v>
      </c>
      <c r="H1938" s="211">
        <f t="shared" si="61"/>
        <v>2250.7649999999999</v>
      </c>
      <c r="I1938" s="84"/>
      <c r="J1938" s="20"/>
    </row>
    <row r="1939" spans="1:10" s="106" customFormat="1" ht="11.25">
      <c r="A1939" s="169" t="s">
        <v>2335</v>
      </c>
      <c r="B1939" s="84" t="s">
        <v>456</v>
      </c>
      <c r="C1939" s="84"/>
      <c r="D1939" s="84" t="s">
        <v>6829</v>
      </c>
      <c r="E1939" s="121">
        <v>144</v>
      </c>
      <c r="F1939" s="194">
        <v>2556.5100000000002</v>
      </c>
      <c r="G1939" s="32">
        <f t="shared" si="60"/>
        <v>255.65100000000004</v>
      </c>
      <c r="H1939" s="211">
        <f t="shared" si="61"/>
        <v>2300.8590000000004</v>
      </c>
      <c r="I1939" s="84"/>
      <c r="J1939" s="20"/>
    </row>
    <row r="1940" spans="1:10" s="106" customFormat="1" ht="11.25">
      <c r="A1940" s="169" t="s">
        <v>6157</v>
      </c>
      <c r="B1940" s="84" t="s">
        <v>456</v>
      </c>
      <c r="C1940" s="84"/>
      <c r="D1940" s="84" t="s">
        <v>6830</v>
      </c>
      <c r="E1940" s="121" t="s">
        <v>39</v>
      </c>
      <c r="F1940" s="194">
        <v>3377.53</v>
      </c>
      <c r="G1940" s="32">
        <f t="shared" si="60"/>
        <v>337.75300000000004</v>
      </c>
      <c r="H1940" s="211">
        <f t="shared" si="61"/>
        <v>3039.777</v>
      </c>
      <c r="I1940" s="84"/>
      <c r="J1940" s="20"/>
    </row>
    <row r="1941" spans="1:10" s="106" customFormat="1" ht="11.25">
      <c r="A1941" s="169" t="s">
        <v>6290</v>
      </c>
      <c r="B1941" s="84" t="s">
        <v>456</v>
      </c>
      <c r="C1941" s="84"/>
      <c r="D1941" s="84" t="s">
        <v>6831</v>
      </c>
      <c r="E1941" s="121" t="s">
        <v>39</v>
      </c>
      <c r="F1941" s="194">
        <v>3603</v>
      </c>
      <c r="G1941" s="32">
        <f t="shared" si="60"/>
        <v>360.3</v>
      </c>
      <c r="H1941" s="211">
        <f t="shared" si="61"/>
        <v>3242.7</v>
      </c>
      <c r="I1941" s="84"/>
      <c r="J1941" s="20"/>
    </row>
    <row r="1942" spans="1:10" s="106" customFormat="1" ht="11.25">
      <c r="A1942" s="169" t="s">
        <v>6158</v>
      </c>
      <c r="B1942" s="84" t="s">
        <v>456</v>
      </c>
      <c r="C1942" s="84"/>
      <c r="D1942" s="84" t="s">
        <v>6832</v>
      </c>
      <c r="E1942" s="121" t="s">
        <v>39</v>
      </c>
      <c r="F1942" s="194">
        <v>3839.12</v>
      </c>
      <c r="G1942" s="32">
        <f t="shared" si="60"/>
        <v>383.91200000000003</v>
      </c>
      <c r="H1942" s="211">
        <f t="shared" si="61"/>
        <v>3455.2079999999996</v>
      </c>
      <c r="I1942" s="84"/>
      <c r="J1942" s="20"/>
    </row>
    <row r="1943" spans="1:10" s="106" customFormat="1" ht="11.25">
      <c r="A1943" s="169" t="s">
        <v>6159</v>
      </c>
      <c r="B1943" s="84" t="s">
        <v>456</v>
      </c>
      <c r="C1943" s="84"/>
      <c r="D1943" s="84" t="s">
        <v>6833</v>
      </c>
      <c r="E1943" s="121" t="s">
        <v>39</v>
      </c>
      <c r="F1943" s="194">
        <v>4095.1179999999999</v>
      </c>
      <c r="G1943" s="32">
        <f t="shared" si="60"/>
        <v>409.51179999999999</v>
      </c>
      <c r="H1943" s="211">
        <f t="shared" si="61"/>
        <v>3685.6062000000002</v>
      </c>
      <c r="I1943" s="84"/>
      <c r="J1943" s="20"/>
    </row>
    <row r="1944" spans="1:10" s="106" customFormat="1" ht="11.25">
      <c r="A1944" s="84"/>
      <c r="B1944" s="84"/>
      <c r="C1944" s="84"/>
      <c r="D1944" s="84"/>
      <c r="E1944" s="121"/>
      <c r="F1944" s="194"/>
      <c r="G1944" s="32">
        <f t="shared" si="60"/>
        <v>0</v>
      </c>
      <c r="H1944" s="211">
        <f t="shared" si="61"/>
        <v>0</v>
      </c>
      <c r="I1944" s="84"/>
      <c r="J1944" s="20"/>
    </row>
    <row r="1945" spans="1:10" s="106" customFormat="1" ht="11.25">
      <c r="A1945" s="84"/>
      <c r="B1945" s="84"/>
      <c r="C1945" s="84"/>
      <c r="D1945" s="157" t="s">
        <v>7525</v>
      </c>
      <c r="E1945" s="121"/>
      <c r="F1945" s="194"/>
      <c r="G1945" s="32">
        <f t="shared" si="60"/>
        <v>0</v>
      </c>
      <c r="H1945" s="211">
        <f t="shared" si="61"/>
        <v>0</v>
      </c>
      <c r="I1945" s="84"/>
      <c r="J1945" s="20"/>
    </row>
    <row r="1946" spans="1:10" s="45" customFormat="1" ht="12.6" customHeight="1">
      <c r="A1946" s="84"/>
      <c r="B1946" s="84"/>
      <c r="C1946" s="84"/>
      <c r="D1946" s="173" t="s">
        <v>8022</v>
      </c>
      <c r="E1946" s="121"/>
      <c r="F1946" s="194"/>
      <c r="G1946" s="32">
        <f t="shared" si="60"/>
        <v>0</v>
      </c>
      <c r="H1946" s="211">
        <f t="shared" si="61"/>
        <v>0</v>
      </c>
      <c r="I1946" s="84"/>
    </row>
    <row r="1947" spans="1:10" s="45" customFormat="1" ht="12.6" customHeight="1">
      <c r="A1947" s="84"/>
      <c r="B1947" s="84"/>
      <c r="C1947" s="84"/>
      <c r="D1947" s="173" t="s">
        <v>7723</v>
      </c>
      <c r="E1947" s="121"/>
      <c r="F1947" s="194"/>
      <c r="G1947" s="32">
        <f t="shared" si="60"/>
        <v>0</v>
      </c>
      <c r="H1947" s="211">
        <f t="shared" si="61"/>
        <v>0</v>
      </c>
      <c r="I1947" s="84"/>
    </row>
    <row r="1948" spans="1:10" ht="12.6" customHeight="1">
      <c r="A1948" s="169" t="s">
        <v>5670</v>
      </c>
      <c r="B1948" s="84" t="s">
        <v>456</v>
      </c>
      <c r="C1948" s="84"/>
      <c r="D1948" s="84" t="s">
        <v>6837</v>
      </c>
      <c r="E1948" s="121" t="s">
        <v>39</v>
      </c>
      <c r="F1948" s="194">
        <v>2938.84</v>
      </c>
      <c r="G1948" s="32">
        <f t="shared" si="60"/>
        <v>293.88400000000001</v>
      </c>
      <c r="H1948" s="211">
        <f t="shared" si="61"/>
        <v>2644.9560000000001</v>
      </c>
      <c r="I1948" s="84"/>
    </row>
    <row r="1949" spans="1:10" s="104" customFormat="1" ht="11.25">
      <c r="A1949" s="200" t="s">
        <v>6168</v>
      </c>
      <c r="B1949" s="201" t="s">
        <v>456</v>
      </c>
      <c r="C1949" s="201"/>
      <c r="D1949" s="201" t="s">
        <v>6834</v>
      </c>
      <c r="E1949" s="202" t="s">
        <v>39</v>
      </c>
      <c r="F1949" s="203">
        <v>4933.7</v>
      </c>
      <c r="G1949" s="32">
        <f t="shared" si="60"/>
        <v>493.37</v>
      </c>
      <c r="H1949" s="211">
        <f t="shared" si="61"/>
        <v>4440.33</v>
      </c>
      <c r="I1949" s="84"/>
      <c r="J1949" s="84"/>
    </row>
    <row r="1950" spans="1:10" s="105" customFormat="1" ht="11.25">
      <c r="A1950" s="169" t="s">
        <v>6160</v>
      </c>
      <c r="B1950" s="84" t="s">
        <v>456</v>
      </c>
      <c r="C1950" s="84"/>
      <c r="D1950" s="84" t="s">
        <v>6838</v>
      </c>
      <c r="E1950" s="121" t="s">
        <v>39</v>
      </c>
      <c r="F1950" s="194">
        <v>3634.13</v>
      </c>
      <c r="G1950" s="32">
        <f t="shared" si="60"/>
        <v>363.41300000000001</v>
      </c>
      <c r="H1950" s="211">
        <f t="shared" si="61"/>
        <v>3270.7170000000001</v>
      </c>
      <c r="I1950" s="84"/>
      <c r="J1950" s="156"/>
    </row>
    <row r="1951" spans="1:10" s="104" customFormat="1" ht="11.25">
      <c r="A1951" s="169" t="s">
        <v>6161</v>
      </c>
      <c r="B1951" s="84" t="s">
        <v>456</v>
      </c>
      <c r="C1951" s="84"/>
      <c r="D1951" s="84" t="s">
        <v>6835</v>
      </c>
      <c r="E1951" s="121" t="s">
        <v>39</v>
      </c>
      <c r="F1951" s="194">
        <v>3859.6</v>
      </c>
      <c r="G1951" s="32">
        <f t="shared" si="60"/>
        <v>385.96000000000004</v>
      </c>
      <c r="H1951" s="211">
        <f t="shared" si="61"/>
        <v>3473.64</v>
      </c>
      <c r="I1951" s="84"/>
      <c r="J1951" s="84"/>
    </row>
    <row r="1952" spans="1:10" s="106" customFormat="1" ht="11.25">
      <c r="A1952" s="169" t="s">
        <v>6839</v>
      </c>
      <c r="B1952" s="84" t="s">
        <v>456</v>
      </c>
      <c r="C1952" s="84"/>
      <c r="D1952" s="84" t="s">
        <v>6840</v>
      </c>
      <c r="E1952" s="121" t="s">
        <v>39</v>
      </c>
      <c r="F1952" s="194">
        <v>3801.65</v>
      </c>
      <c r="G1952" s="32">
        <f t="shared" si="60"/>
        <v>380.16500000000002</v>
      </c>
      <c r="H1952" s="211">
        <f t="shared" si="61"/>
        <v>3421.4850000000001</v>
      </c>
      <c r="I1952" s="84"/>
      <c r="J1952" s="20"/>
    </row>
    <row r="1953" spans="1:10" s="106" customFormat="1" ht="11.25">
      <c r="A1953" s="169" t="s">
        <v>6162</v>
      </c>
      <c r="B1953" s="84" t="s">
        <v>456</v>
      </c>
      <c r="C1953" s="84"/>
      <c r="D1953" s="84" t="s">
        <v>6841</v>
      </c>
      <c r="E1953" s="121" t="s">
        <v>39</v>
      </c>
      <c r="F1953" s="194">
        <v>4180.3900000000003</v>
      </c>
      <c r="G1953" s="32">
        <f t="shared" si="60"/>
        <v>418.03900000000004</v>
      </c>
      <c r="H1953" s="211">
        <f t="shared" si="61"/>
        <v>3762.3510000000001</v>
      </c>
      <c r="I1953" s="84"/>
      <c r="J1953" s="20"/>
    </row>
    <row r="1954" spans="1:10" s="106" customFormat="1" ht="11.25">
      <c r="A1954" s="169" t="s">
        <v>7928</v>
      </c>
      <c r="B1954" s="84" t="s">
        <v>456</v>
      </c>
      <c r="C1954" s="84"/>
      <c r="D1954" s="84" t="s">
        <v>6811</v>
      </c>
      <c r="E1954" s="121" t="s">
        <v>39</v>
      </c>
      <c r="F1954" s="194">
        <v>4180.6323999999995</v>
      </c>
      <c r="G1954" s="32">
        <f t="shared" si="60"/>
        <v>418.06323999999995</v>
      </c>
      <c r="H1954" s="211">
        <f t="shared" si="61"/>
        <v>3762.5691599999996</v>
      </c>
      <c r="I1954" s="84"/>
      <c r="J1954" s="20"/>
    </row>
    <row r="1955" spans="1:10" ht="12.6" customHeight="1">
      <c r="A1955" s="169" t="s">
        <v>6842</v>
      </c>
      <c r="B1955" s="84" t="s">
        <v>456</v>
      </c>
      <c r="C1955" s="84"/>
      <c r="D1955" s="84" t="s">
        <v>6843</v>
      </c>
      <c r="E1955" s="121" t="s">
        <v>39</v>
      </c>
      <c r="F1955" s="194">
        <v>4256.58</v>
      </c>
      <c r="G1955" s="32">
        <f t="shared" si="60"/>
        <v>425.65800000000002</v>
      </c>
      <c r="H1955" s="211">
        <f t="shared" si="61"/>
        <v>3830.922</v>
      </c>
      <c r="I1955" s="84"/>
    </row>
    <row r="1956" spans="1:10" ht="12.6" customHeight="1">
      <c r="A1956" s="169" t="s">
        <v>4484</v>
      </c>
      <c r="B1956" s="84" t="s">
        <v>456</v>
      </c>
      <c r="C1956" s="84"/>
      <c r="D1956" s="84" t="s">
        <v>6844</v>
      </c>
      <c r="E1956" s="121">
        <v>129</v>
      </c>
      <c r="F1956" s="194">
        <v>4974.2299999999996</v>
      </c>
      <c r="G1956" s="32">
        <f t="shared" si="60"/>
        <v>497.423</v>
      </c>
      <c r="H1956" s="211">
        <f t="shared" si="61"/>
        <v>4476.8069999999998</v>
      </c>
      <c r="I1956" s="84"/>
    </row>
    <row r="1957" spans="1:10" ht="12.6" customHeight="1">
      <c r="A1957" s="169" t="s">
        <v>6163</v>
      </c>
      <c r="B1957" s="84" t="s">
        <v>456</v>
      </c>
      <c r="C1957" s="84"/>
      <c r="D1957" s="84" t="s">
        <v>6845</v>
      </c>
      <c r="E1957" s="121" t="s">
        <v>39</v>
      </c>
      <c r="F1957" s="194">
        <v>3712.04</v>
      </c>
      <c r="G1957" s="32">
        <f t="shared" si="60"/>
        <v>371.20400000000001</v>
      </c>
      <c r="H1957" s="211">
        <f t="shared" si="61"/>
        <v>3340.8359999999998</v>
      </c>
      <c r="I1957" s="84"/>
    </row>
    <row r="1958" spans="1:10" s="104" customFormat="1" ht="11.25">
      <c r="A1958" s="169" t="s">
        <v>6164</v>
      </c>
      <c r="B1958" s="84" t="s">
        <v>456</v>
      </c>
      <c r="C1958" s="84"/>
      <c r="D1958" s="84" t="s">
        <v>6846</v>
      </c>
      <c r="E1958" s="121" t="s">
        <v>39</v>
      </c>
      <c r="F1958" s="194">
        <v>4371.74</v>
      </c>
      <c r="G1958" s="32">
        <f t="shared" si="60"/>
        <v>437.17399999999998</v>
      </c>
      <c r="H1958" s="211">
        <f t="shared" si="61"/>
        <v>3934.5659999999998</v>
      </c>
      <c r="I1958" s="84"/>
      <c r="J1958" s="84"/>
    </row>
    <row r="1959" spans="1:10" s="104" customFormat="1" ht="11.25">
      <c r="A1959" s="29" t="s">
        <v>7667</v>
      </c>
      <c r="B1959" s="84" t="s">
        <v>456</v>
      </c>
      <c r="C1959" s="84"/>
      <c r="D1959" s="84" t="s">
        <v>7668</v>
      </c>
      <c r="E1959" s="121" t="s">
        <v>39</v>
      </c>
      <c r="F1959" s="194">
        <v>3246.08</v>
      </c>
      <c r="G1959" s="32">
        <f t="shared" si="60"/>
        <v>324.608</v>
      </c>
      <c r="H1959" s="211">
        <f t="shared" si="61"/>
        <v>2921.4719999999998</v>
      </c>
      <c r="I1959" s="84"/>
      <c r="J1959" s="84"/>
    </row>
    <row r="1960" spans="1:10" s="104" customFormat="1" ht="11.25">
      <c r="A1960" s="169" t="s">
        <v>4502</v>
      </c>
      <c r="B1960" s="84" t="s">
        <v>456</v>
      </c>
      <c r="C1960" s="84"/>
      <c r="D1960" s="84" t="s">
        <v>6836</v>
      </c>
      <c r="E1960" s="121">
        <v>114</v>
      </c>
      <c r="F1960" s="194">
        <v>4831.24</v>
      </c>
      <c r="G1960" s="32">
        <f t="shared" si="60"/>
        <v>483.12400000000002</v>
      </c>
      <c r="H1960" s="211">
        <f t="shared" si="61"/>
        <v>4348.116</v>
      </c>
      <c r="I1960" s="84"/>
      <c r="J1960" s="84"/>
    </row>
    <row r="1961" spans="1:10" s="104" customFormat="1" ht="11.25">
      <c r="A1961" s="169" t="s">
        <v>6165</v>
      </c>
      <c r="B1961" s="84" t="s">
        <v>456</v>
      </c>
      <c r="C1961" s="84"/>
      <c r="D1961" s="84" t="s">
        <v>6847</v>
      </c>
      <c r="E1961" s="121" t="s">
        <v>39</v>
      </c>
      <c r="F1961" s="194">
        <v>4054.51</v>
      </c>
      <c r="G1961" s="32">
        <f t="shared" si="60"/>
        <v>405.45100000000002</v>
      </c>
      <c r="H1961" s="211">
        <f t="shared" si="61"/>
        <v>3649.0590000000002</v>
      </c>
      <c r="I1961" s="84"/>
      <c r="J1961" s="84"/>
    </row>
    <row r="1962" spans="1:10" s="104" customFormat="1" ht="11.25">
      <c r="A1962" s="169" t="s">
        <v>6166</v>
      </c>
      <c r="B1962" s="84" t="s">
        <v>456</v>
      </c>
      <c r="C1962" s="84"/>
      <c r="D1962" s="84" t="s">
        <v>6848</v>
      </c>
      <c r="E1962" s="121" t="s">
        <v>39</v>
      </c>
      <c r="F1962" s="194">
        <v>4279.88</v>
      </c>
      <c r="G1962" s="32">
        <f t="shared" si="60"/>
        <v>427.98800000000006</v>
      </c>
      <c r="H1962" s="211">
        <f t="shared" si="61"/>
        <v>3851.8919999999998</v>
      </c>
      <c r="I1962" s="84"/>
      <c r="J1962" s="84"/>
    </row>
    <row r="1963" spans="1:10" s="92" customFormat="1" ht="11.25">
      <c r="A1963" s="169" t="s">
        <v>6167</v>
      </c>
      <c r="B1963" s="84" t="s">
        <v>456</v>
      </c>
      <c r="C1963" s="84"/>
      <c r="D1963" s="84" t="s">
        <v>6849</v>
      </c>
      <c r="E1963" s="121" t="s">
        <v>39</v>
      </c>
      <c r="F1963" s="194">
        <v>5151.28</v>
      </c>
      <c r="G1963" s="32">
        <f t="shared" si="60"/>
        <v>515.12800000000004</v>
      </c>
      <c r="H1963" s="211">
        <f t="shared" si="61"/>
        <v>4636.152</v>
      </c>
      <c r="I1963" s="84"/>
      <c r="J1963" s="84"/>
    </row>
    <row r="1964" spans="1:10" s="92" customFormat="1" ht="11.25">
      <c r="A1964" s="169" t="s">
        <v>7520</v>
      </c>
      <c r="B1964" s="84" t="s">
        <v>456</v>
      </c>
      <c r="C1964" s="84"/>
      <c r="D1964" s="84" t="s">
        <v>7521</v>
      </c>
      <c r="E1964" s="121" t="s">
        <v>39</v>
      </c>
      <c r="F1964" s="194">
        <v>5436.02</v>
      </c>
      <c r="G1964" s="32">
        <f t="shared" si="60"/>
        <v>543.60200000000009</v>
      </c>
      <c r="H1964" s="211">
        <f t="shared" si="61"/>
        <v>4892.4180000000006</v>
      </c>
      <c r="I1964" s="84"/>
      <c r="J1964" s="84"/>
    </row>
    <row r="1965" spans="1:10" s="92" customFormat="1" ht="11.25">
      <c r="A1965" s="169" t="s">
        <v>6387</v>
      </c>
      <c r="B1965" s="84" t="s">
        <v>456</v>
      </c>
      <c r="C1965" s="84"/>
      <c r="D1965" s="84" t="s">
        <v>6850</v>
      </c>
      <c r="E1965" s="121" t="s">
        <v>39</v>
      </c>
      <c r="F1965" s="194">
        <v>6153.67</v>
      </c>
      <c r="G1965" s="32">
        <f t="shared" si="60"/>
        <v>615.36700000000008</v>
      </c>
      <c r="H1965" s="211">
        <f t="shared" si="61"/>
        <v>5538.3029999999999</v>
      </c>
      <c r="I1965" s="84"/>
      <c r="J1965" s="84"/>
    </row>
    <row r="1966" spans="1:10" s="107" customFormat="1" ht="11.25">
      <c r="A1966" s="169" t="s">
        <v>6851</v>
      </c>
      <c r="B1966" s="84" t="s">
        <v>456</v>
      </c>
      <c r="C1966" s="84"/>
      <c r="D1966" s="84" t="s">
        <v>6852</v>
      </c>
      <c r="E1966" s="121" t="s">
        <v>39</v>
      </c>
      <c r="F1966" s="194">
        <v>3819.23</v>
      </c>
      <c r="G1966" s="32">
        <f t="shared" si="60"/>
        <v>381.923</v>
      </c>
      <c r="H1966" s="211">
        <f t="shared" si="61"/>
        <v>3437.3069999999998</v>
      </c>
      <c r="I1966" s="84"/>
      <c r="J1966" s="20"/>
    </row>
    <row r="1967" spans="1:10" s="107" customFormat="1" ht="11.25">
      <c r="A1967" s="169" t="s">
        <v>5102</v>
      </c>
      <c r="B1967" s="84" t="s">
        <v>456</v>
      </c>
      <c r="C1967" s="84"/>
      <c r="D1967" s="84" t="s">
        <v>6853</v>
      </c>
      <c r="E1967" s="121">
        <v>120</v>
      </c>
      <c r="F1967" s="194">
        <v>4044.69</v>
      </c>
      <c r="G1967" s="32">
        <f t="shared" si="60"/>
        <v>404.46900000000005</v>
      </c>
      <c r="H1967" s="211">
        <f t="shared" si="61"/>
        <v>3640.221</v>
      </c>
      <c r="I1967" s="84"/>
      <c r="J1967" s="20"/>
    </row>
    <row r="1968" spans="1:10" s="107" customFormat="1" ht="11.25">
      <c r="A1968" s="169" t="s">
        <v>5099</v>
      </c>
      <c r="B1968" s="84" t="s">
        <v>456</v>
      </c>
      <c r="C1968" s="84"/>
      <c r="D1968" s="84" t="s">
        <v>6854</v>
      </c>
      <c r="E1968" s="121">
        <v>120</v>
      </c>
      <c r="F1968" s="194">
        <v>4198.3500000000004</v>
      </c>
      <c r="G1968" s="32">
        <f t="shared" si="60"/>
        <v>419.83500000000004</v>
      </c>
      <c r="H1968" s="211">
        <f t="shared" si="61"/>
        <v>3778.5150000000003</v>
      </c>
      <c r="I1968" s="84"/>
      <c r="J1968" s="20"/>
    </row>
    <row r="1969" spans="1:10" s="107" customFormat="1" ht="11.25">
      <c r="A1969" s="169" t="s">
        <v>7862</v>
      </c>
      <c r="B1969" s="84" t="s">
        <v>456</v>
      </c>
      <c r="C1969" s="84"/>
      <c r="D1969" s="84" t="s">
        <v>6766</v>
      </c>
      <c r="E1969" s="121" t="s">
        <v>39</v>
      </c>
      <c r="F1969" s="194">
        <v>4916</v>
      </c>
      <c r="G1969" s="32">
        <f t="shared" si="60"/>
        <v>491.6</v>
      </c>
      <c r="H1969" s="211">
        <f t="shared" si="61"/>
        <v>4424.3999999999996</v>
      </c>
      <c r="I1969" s="84"/>
      <c r="J1969" s="20"/>
    </row>
    <row r="1970" spans="1:10" s="107" customFormat="1" ht="11.25">
      <c r="A1970" s="169" t="s">
        <v>4434</v>
      </c>
      <c r="B1970" s="84" t="s">
        <v>456</v>
      </c>
      <c r="C1970" s="84"/>
      <c r="D1970" s="84" t="s">
        <v>6855</v>
      </c>
      <c r="E1970" s="121">
        <v>150</v>
      </c>
      <c r="F1970" s="194">
        <v>4921.38</v>
      </c>
      <c r="G1970" s="32">
        <f t="shared" si="60"/>
        <v>492.13800000000003</v>
      </c>
      <c r="H1970" s="211">
        <f t="shared" si="61"/>
        <v>4429.2420000000002</v>
      </c>
      <c r="I1970" s="84"/>
      <c r="J1970" s="20"/>
    </row>
    <row r="1971" spans="1:10" s="107" customFormat="1" ht="11.25">
      <c r="A1971" s="169" t="s">
        <v>4485</v>
      </c>
      <c r="B1971" s="84" t="s">
        <v>456</v>
      </c>
      <c r="C1971" s="84"/>
      <c r="D1971" s="84" t="s">
        <v>6856</v>
      </c>
      <c r="E1971" s="121">
        <v>120</v>
      </c>
      <c r="F1971" s="194">
        <v>5639.03</v>
      </c>
      <c r="G1971" s="32">
        <f t="shared" si="60"/>
        <v>563.90300000000002</v>
      </c>
      <c r="H1971" s="211">
        <f t="shared" si="61"/>
        <v>5075.1269999999995</v>
      </c>
      <c r="I1971" s="84"/>
      <c r="J1971" s="20"/>
    </row>
    <row r="1972" spans="1:10" ht="12.6" customHeight="1">
      <c r="A1972" s="84"/>
      <c r="B1972" s="84"/>
      <c r="C1972" s="84"/>
      <c r="D1972" s="84"/>
      <c r="E1972" s="121"/>
      <c r="F1972" s="194"/>
      <c r="G1972" s="32">
        <f t="shared" si="60"/>
        <v>0</v>
      </c>
      <c r="H1972" s="211">
        <f t="shared" si="61"/>
        <v>0</v>
      </c>
      <c r="I1972" s="84"/>
    </row>
    <row r="1973" spans="1:10" ht="12.6" customHeight="1">
      <c r="A1973" s="84"/>
      <c r="B1973" s="84"/>
      <c r="C1973" s="84"/>
      <c r="D1973" s="155" t="s">
        <v>7526</v>
      </c>
      <c r="E1973" s="121"/>
      <c r="F1973" s="194"/>
      <c r="G1973" s="32">
        <f t="shared" si="60"/>
        <v>0</v>
      </c>
      <c r="H1973" s="211">
        <f t="shared" si="61"/>
        <v>0</v>
      </c>
      <c r="I1973" s="84"/>
    </row>
    <row r="1974" spans="1:10" s="45" customFormat="1" ht="12.6" customHeight="1">
      <c r="A1974" s="84"/>
      <c r="B1974" s="84"/>
      <c r="C1974" s="84"/>
      <c r="D1974" s="173" t="s">
        <v>8022</v>
      </c>
      <c r="E1974" s="121"/>
      <c r="F1974" s="194"/>
      <c r="G1974" s="32">
        <f t="shared" si="60"/>
        <v>0</v>
      </c>
      <c r="H1974" s="211">
        <f t="shared" si="61"/>
        <v>0</v>
      </c>
      <c r="I1974" s="84"/>
    </row>
    <row r="1975" spans="1:10" s="45" customFormat="1" ht="12.6" customHeight="1">
      <c r="A1975" s="84"/>
      <c r="B1975" s="84"/>
      <c r="C1975" s="84"/>
      <c r="D1975" s="173" t="s">
        <v>7723</v>
      </c>
      <c r="E1975" s="121"/>
      <c r="F1975" s="194"/>
      <c r="G1975" s="32">
        <f t="shared" si="60"/>
        <v>0</v>
      </c>
      <c r="H1975" s="211">
        <f t="shared" si="61"/>
        <v>0</v>
      </c>
      <c r="I1975" s="84"/>
    </row>
    <row r="1976" spans="1:10" ht="12.6" customHeight="1">
      <c r="A1976" s="169" t="s">
        <v>4480</v>
      </c>
      <c r="B1976" s="84" t="s">
        <v>457</v>
      </c>
      <c r="C1976" s="84"/>
      <c r="D1976" s="84" t="s">
        <v>6857</v>
      </c>
      <c r="E1976" s="121" t="s">
        <v>39</v>
      </c>
      <c r="F1976" s="194">
        <v>1139.18</v>
      </c>
      <c r="G1976" s="32">
        <f t="shared" si="60"/>
        <v>113.91800000000001</v>
      </c>
      <c r="H1976" s="211">
        <f t="shared" si="61"/>
        <v>1025.2620000000002</v>
      </c>
      <c r="I1976" s="84"/>
    </row>
    <row r="1977" spans="1:10" s="92" customFormat="1" ht="11.25">
      <c r="A1977" s="169" t="s">
        <v>6710</v>
      </c>
      <c r="B1977" s="84" t="s">
        <v>457</v>
      </c>
      <c r="C1977" s="84"/>
      <c r="D1977" s="84" t="s">
        <v>6858</v>
      </c>
      <c r="E1977" s="121" t="s">
        <v>39</v>
      </c>
      <c r="F1977" s="194">
        <v>1855.6</v>
      </c>
      <c r="G1977" s="32">
        <f t="shared" si="60"/>
        <v>185.56</v>
      </c>
      <c r="H1977" s="211">
        <f t="shared" si="61"/>
        <v>1670.04</v>
      </c>
      <c r="I1977" s="84"/>
      <c r="J1977" s="84"/>
    </row>
    <row r="1978" spans="1:10" s="92" customFormat="1" ht="11.25">
      <c r="A1978" s="169" t="s">
        <v>6859</v>
      </c>
      <c r="B1978" s="84" t="s">
        <v>457</v>
      </c>
      <c r="C1978" s="84"/>
      <c r="D1978" s="84" t="s">
        <v>6860</v>
      </c>
      <c r="E1978" s="121" t="s">
        <v>39</v>
      </c>
      <c r="F1978" s="194">
        <v>2081.0700000000002</v>
      </c>
      <c r="G1978" s="32">
        <f t="shared" si="60"/>
        <v>208.10700000000003</v>
      </c>
      <c r="H1978" s="211">
        <f t="shared" si="61"/>
        <v>1872.9630000000002</v>
      </c>
      <c r="I1978" s="84"/>
      <c r="J1978" s="84"/>
    </row>
    <row r="1979" spans="1:10" s="92" customFormat="1" ht="11.25">
      <c r="A1979" s="29" t="s">
        <v>7669</v>
      </c>
      <c r="B1979" s="84" t="s">
        <v>457</v>
      </c>
      <c r="C1979" s="84"/>
      <c r="D1979" s="84" t="s">
        <v>7670</v>
      </c>
      <c r="E1979" s="121" t="s">
        <v>39</v>
      </c>
      <c r="F1979" s="194">
        <v>2478.0500000000002</v>
      </c>
      <c r="G1979" s="32">
        <f t="shared" si="60"/>
        <v>247.80500000000004</v>
      </c>
      <c r="H1979" s="211">
        <f t="shared" si="61"/>
        <v>2230.2450000000003</v>
      </c>
      <c r="I1979" s="84"/>
      <c r="J1979" s="84"/>
    </row>
    <row r="1980" spans="1:10" s="92" customFormat="1" ht="11.25">
      <c r="A1980" s="169" t="s">
        <v>6169</v>
      </c>
      <c r="B1980" s="84" t="s">
        <v>457</v>
      </c>
      <c r="C1980" s="84"/>
      <c r="D1980" s="84" t="s">
        <v>6861</v>
      </c>
      <c r="E1980" s="121" t="s">
        <v>39</v>
      </c>
      <c r="F1980" s="194">
        <v>1468.21</v>
      </c>
      <c r="G1980" s="32">
        <f t="shared" si="60"/>
        <v>146.821</v>
      </c>
      <c r="H1980" s="211">
        <f t="shared" si="61"/>
        <v>1321.3890000000001</v>
      </c>
      <c r="I1980" s="84"/>
      <c r="J1980" s="84"/>
    </row>
    <row r="1981" spans="1:10" s="107" customFormat="1" ht="11.25">
      <c r="A1981" s="169" t="s">
        <v>6170</v>
      </c>
      <c r="B1981" s="84" t="s">
        <v>457</v>
      </c>
      <c r="C1981" s="84"/>
      <c r="D1981" s="84" t="s">
        <v>6862</v>
      </c>
      <c r="E1981" s="121" t="s">
        <v>39</v>
      </c>
      <c r="F1981" s="194">
        <v>1708.04</v>
      </c>
      <c r="G1981" s="32">
        <f t="shared" si="60"/>
        <v>170.804</v>
      </c>
      <c r="H1981" s="211">
        <f t="shared" si="61"/>
        <v>1537.2359999999999</v>
      </c>
      <c r="I1981" s="84"/>
      <c r="J1981" s="20"/>
    </row>
    <row r="1982" spans="1:10" s="92" customFormat="1" ht="11.25">
      <c r="A1982" s="169" t="s">
        <v>4489</v>
      </c>
      <c r="B1982" s="84" t="s">
        <v>457</v>
      </c>
      <c r="C1982" s="84"/>
      <c r="D1982" s="84" t="s">
        <v>6863</v>
      </c>
      <c r="E1982" s="121" t="s">
        <v>39</v>
      </c>
      <c r="F1982" s="194">
        <v>1933.51</v>
      </c>
      <c r="G1982" s="32">
        <f t="shared" si="60"/>
        <v>193.351</v>
      </c>
      <c r="H1982" s="211">
        <f t="shared" si="61"/>
        <v>1740.1590000000001</v>
      </c>
      <c r="I1982" s="84"/>
      <c r="J1982" s="84"/>
    </row>
    <row r="1983" spans="1:10" s="92" customFormat="1" ht="11.25">
      <c r="A1983" s="169" t="s">
        <v>6864</v>
      </c>
      <c r="B1983" s="84" t="s">
        <v>457</v>
      </c>
      <c r="C1983" s="84"/>
      <c r="D1983" s="84" t="s">
        <v>6865</v>
      </c>
      <c r="E1983" s="121" t="s">
        <v>39</v>
      </c>
      <c r="F1983" s="194">
        <v>1707.39</v>
      </c>
      <c r="G1983" s="32">
        <f t="shared" si="60"/>
        <v>170.73900000000003</v>
      </c>
      <c r="H1983" s="211">
        <f t="shared" si="61"/>
        <v>1536.6510000000001</v>
      </c>
      <c r="I1983" s="84"/>
      <c r="J1983" s="84"/>
    </row>
    <row r="1984" spans="1:10" s="107" customFormat="1" ht="11.25">
      <c r="A1984" s="169" t="s">
        <v>4491</v>
      </c>
      <c r="B1984" s="84" t="s">
        <v>457</v>
      </c>
      <c r="C1984" s="84"/>
      <c r="D1984" s="84" t="s">
        <v>6866</v>
      </c>
      <c r="E1984" s="121" t="s">
        <v>39</v>
      </c>
      <c r="F1984" s="194">
        <v>1932.86</v>
      </c>
      <c r="G1984" s="32">
        <f t="shared" si="60"/>
        <v>193.286</v>
      </c>
      <c r="H1984" s="211">
        <f t="shared" si="61"/>
        <v>1739.5739999999998</v>
      </c>
      <c r="I1984" s="84"/>
      <c r="J1984" s="20"/>
    </row>
    <row r="1985" spans="1:10" s="107" customFormat="1" ht="11.25">
      <c r="A1985" s="169" t="s">
        <v>6867</v>
      </c>
      <c r="B1985" s="84" t="s">
        <v>457</v>
      </c>
      <c r="C1985" s="84"/>
      <c r="D1985" s="84" t="s">
        <v>6868</v>
      </c>
      <c r="E1985" s="121" t="s">
        <v>39</v>
      </c>
      <c r="F1985" s="194">
        <v>2335.0700000000002</v>
      </c>
      <c r="G1985" s="32">
        <f t="shared" si="60"/>
        <v>233.50700000000003</v>
      </c>
      <c r="H1985" s="211">
        <f t="shared" si="61"/>
        <v>2101.5630000000001</v>
      </c>
      <c r="I1985" s="84"/>
      <c r="J1985" s="20"/>
    </row>
    <row r="1986" spans="1:10" s="107" customFormat="1" ht="11.25">
      <c r="A1986" s="169" t="s">
        <v>6869</v>
      </c>
      <c r="B1986" s="84" t="s">
        <v>457</v>
      </c>
      <c r="C1986" s="84"/>
      <c r="D1986" s="84" t="s">
        <v>6870</v>
      </c>
      <c r="E1986" s="121" t="s">
        <v>39</v>
      </c>
      <c r="F1986" s="194">
        <v>2560.54</v>
      </c>
      <c r="G1986" s="32">
        <f t="shared" si="60"/>
        <v>256.05400000000003</v>
      </c>
      <c r="H1986" s="211">
        <f t="shared" si="61"/>
        <v>2304.4859999999999</v>
      </c>
      <c r="I1986" s="84"/>
      <c r="J1986" s="20"/>
    </row>
    <row r="1987" spans="1:10" ht="12.6" customHeight="1">
      <c r="A1987" s="29" t="s">
        <v>7671</v>
      </c>
      <c r="B1987" s="84" t="s">
        <v>457</v>
      </c>
      <c r="C1987" s="84"/>
      <c r="D1987" s="84" t="s">
        <v>7672</v>
      </c>
      <c r="E1987" s="121" t="s">
        <v>39</v>
      </c>
      <c r="F1987" s="194">
        <v>3052.72</v>
      </c>
      <c r="G1987" s="32">
        <f t="shared" ref="G1987:G2050" si="62">F1987*0.1</f>
        <v>305.27199999999999</v>
      </c>
      <c r="H1987" s="211">
        <f t="shared" ref="H1987:H2050" si="63">F1987-G1987</f>
        <v>2747.4479999999999</v>
      </c>
      <c r="I1987" s="84"/>
    </row>
    <row r="1988" spans="1:10" ht="12.6" customHeight="1">
      <c r="A1988" s="29" t="s">
        <v>4481</v>
      </c>
      <c r="B1988" s="20" t="s">
        <v>456</v>
      </c>
      <c r="C1988" s="20"/>
      <c r="D1988" s="20" t="s">
        <v>6857</v>
      </c>
      <c r="E1988" s="199" t="s">
        <v>39</v>
      </c>
      <c r="F1988" s="194">
        <v>1155.175</v>
      </c>
      <c r="G1988" s="32">
        <f t="shared" si="62"/>
        <v>115.5175</v>
      </c>
      <c r="H1988" s="211">
        <f t="shared" si="63"/>
        <v>1039.6575</v>
      </c>
      <c r="I1988" s="84"/>
    </row>
    <row r="1989" spans="1:10" ht="12.6" customHeight="1">
      <c r="A1989" s="29" t="s">
        <v>6171</v>
      </c>
      <c r="B1989" s="20" t="s">
        <v>456</v>
      </c>
      <c r="C1989" s="20"/>
      <c r="D1989" s="20" t="s">
        <v>6871</v>
      </c>
      <c r="E1989" s="199" t="s">
        <v>39</v>
      </c>
      <c r="F1989" s="194">
        <v>1615.76</v>
      </c>
      <c r="G1989" s="32">
        <f t="shared" si="62"/>
        <v>161.57600000000002</v>
      </c>
      <c r="H1989" s="211">
        <f t="shared" si="63"/>
        <v>1454.184</v>
      </c>
      <c r="I1989" s="84"/>
    </row>
    <row r="1990" spans="1:10" ht="12.6" customHeight="1">
      <c r="A1990" s="29" t="s">
        <v>6872</v>
      </c>
      <c r="B1990" s="20" t="s">
        <v>456</v>
      </c>
      <c r="C1990" s="20"/>
      <c r="D1990" s="20" t="s">
        <v>6873</v>
      </c>
      <c r="E1990" s="199" t="s">
        <v>39</v>
      </c>
      <c r="F1990" s="194">
        <v>1851.88</v>
      </c>
      <c r="G1990" s="32">
        <f t="shared" si="62"/>
        <v>185.18800000000002</v>
      </c>
      <c r="H1990" s="211">
        <f t="shared" si="63"/>
        <v>1666.692</v>
      </c>
      <c r="I1990" s="84"/>
    </row>
    <row r="1991" spans="1:10" ht="12.6" customHeight="1">
      <c r="A1991" s="29" t="s">
        <v>6874</v>
      </c>
      <c r="B1991" s="20" t="s">
        <v>456</v>
      </c>
      <c r="C1991" s="20"/>
      <c r="D1991" s="20" t="s">
        <v>6860</v>
      </c>
      <c r="E1991" s="199" t="s">
        <v>39</v>
      </c>
      <c r="F1991" s="194">
        <v>2169.79</v>
      </c>
      <c r="G1991" s="32">
        <f t="shared" si="62"/>
        <v>216.97900000000001</v>
      </c>
      <c r="H1991" s="211">
        <f t="shared" si="63"/>
        <v>1952.8109999999999</v>
      </c>
      <c r="I1991" s="84"/>
    </row>
    <row r="1992" spans="1:10" ht="12.6" customHeight="1">
      <c r="A1992" s="29" t="s">
        <v>6172</v>
      </c>
      <c r="B1992" s="20" t="s">
        <v>456</v>
      </c>
      <c r="C1992" s="20"/>
      <c r="D1992" s="20" t="s">
        <v>6866</v>
      </c>
      <c r="E1992" s="199" t="s">
        <v>39</v>
      </c>
      <c r="F1992" s="194">
        <v>2021.58</v>
      </c>
      <c r="G1992" s="32">
        <f t="shared" si="62"/>
        <v>202.15800000000002</v>
      </c>
      <c r="H1992" s="211">
        <f t="shared" si="63"/>
        <v>1819.422</v>
      </c>
      <c r="I1992" s="84"/>
    </row>
    <row r="1993" spans="1:10" ht="12.6" customHeight="1">
      <c r="A1993" s="29" t="s">
        <v>6173</v>
      </c>
      <c r="B1993" s="20" t="s">
        <v>456</v>
      </c>
      <c r="C1993" s="20"/>
      <c r="D1993" s="20" t="s">
        <v>6875</v>
      </c>
      <c r="E1993" s="199" t="s">
        <v>39</v>
      </c>
      <c r="F1993" s="194">
        <v>2590.1799999999998</v>
      </c>
      <c r="G1993" s="32">
        <f t="shared" si="62"/>
        <v>259.01799999999997</v>
      </c>
      <c r="H1993" s="211">
        <f t="shared" si="63"/>
        <v>2331.1619999999998</v>
      </c>
      <c r="I1993" s="84"/>
    </row>
    <row r="1994" spans="1:10" ht="12.6" customHeight="1">
      <c r="A1994" s="29" t="s">
        <v>6876</v>
      </c>
      <c r="B1994" s="20" t="s">
        <v>456</v>
      </c>
      <c r="C1994" s="20"/>
      <c r="D1994" s="20" t="s">
        <v>6877</v>
      </c>
      <c r="E1994" s="199" t="s">
        <v>39</v>
      </c>
      <c r="F1994" s="194">
        <v>2743.83</v>
      </c>
      <c r="G1994" s="32">
        <f t="shared" si="62"/>
        <v>274.38299999999998</v>
      </c>
      <c r="H1994" s="211">
        <f t="shared" si="63"/>
        <v>2469.4470000000001</v>
      </c>
      <c r="I1994" s="84"/>
    </row>
    <row r="1995" spans="1:10" ht="12.6" customHeight="1">
      <c r="A1995" s="29" t="s">
        <v>6724</v>
      </c>
      <c r="B1995" s="20" t="s">
        <v>456</v>
      </c>
      <c r="C1995" s="20"/>
      <c r="D1995" s="20" t="s">
        <v>6878</v>
      </c>
      <c r="E1995" s="199" t="s">
        <v>39</v>
      </c>
      <c r="F1995" s="194">
        <v>1637.86</v>
      </c>
      <c r="G1995" s="32">
        <f t="shared" si="62"/>
        <v>163.786</v>
      </c>
      <c r="H1995" s="211">
        <f t="shared" si="63"/>
        <v>1474.0739999999998</v>
      </c>
      <c r="I1995" s="84"/>
    </row>
    <row r="1996" spans="1:10" ht="12.6" customHeight="1">
      <c r="A1996" s="29" t="s">
        <v>7468</v>
      </c>
      <c r="B1996" s="20" t="s">
        <v>456</v>
      </c>
      <c r="C1996" s="20"/>
      <c r="D1996" s="20" t="s">
        <v>7469</v>
      </c>
      <c r="E1996" s="199" t="s">
        <v>39</v>
      </c>
      <c r="F1996" s="194">
        <v>2129.42</v>
      </c>
      <c r="G1996" s="32">
        <f t="shared" si="62"/>
        <v>212.94200000000001</v>
      </c>
      <c r="H1996" s="211">
        <f t="shared" si="63"/>
        <v>1916.4780000000001</v>
      </c>
      <c r="I1996" s="84"/>
    </row>
    <row r="1997" spans="1:10" ht="12.6" customHeight="1">
      <c r="A1997" s="29" t="s">
        <v>6174</v>
      </c>
      <c r="B1997" s="20" t="s">
        <v>456</v>
      </c>
      <c r="C1997" s="20"/>
      <c r="D1997" s="20" t="s">
        <v>6879</v>
      </c>
      <c r="E1997" s="199" t="s">
        <v>39</v>
      </c>
      <c r="F1997" s="194">
        <v>2354.89</v>
      </c>
      <c r="G1997" s="32">
        <f t="shared" si="62"/>
        <v>235.489</v>
      </c>
      <c r="H1997" s="211">
        <f t="shared" si="63"/>
        <v>2119.4009999999998</v>
      </c>
      <c r="I1997" s="84"/>
    </row>
    <row r="1998" spans="1:10" ht="12.6" customHeight="1">
      <c r="A1998" s="29" t="s">
        <v>5101</v>
      </c>
      <c r="B1998" s="20" t="s">
        <v>456</v>
      </c>
      <c r="C1998" s="20"/>
      <c r="D1998" s="20" t="s">
        <v>6880</v>
      </c>
      <c r="E1998" s="199" t="s">
        <v>39</v>
      </c>
      <c r="F1998" s="194">
        <v>2598.5500000000002</v>
      </c>
      <c r="G1998" s="32">
        <f t="shared" si="62"/>
        <v>259.85500000000002</v>
      </c>
      <c r="H1998" s="211">
        <f t="shared" si="63"/>
        <v>2338.6950000000002</v>
      </c>
      <c r="I1998" s="84"/>
    </row>
    <row r="1999" spans="1:10" ht="12.6" customHeight="1">
      <c r="A1999" s="29" t="s">
        <v>6175</v>
      </c>
      <c r="B1999" s="20" t="s">
        <v>456</v>
      </c>
      <c r="C1999" s="20"/>
      <c r="D1999" s="20" t="s">
        <v>6881</v>
      </c>
      <c r="E1999" s="199" t="s">
        <v>39</v>
      </c>
      <c r="F1999" s="194">
        <v>2734.02</v>
      </c>
      <c r="G1999" s="32">
        <f t="shared" si="62"/>
        <v>273.40199999999999</v>
      </c>
      <c r="H1999" s="211">
        <f t="shared" si="63"/>
        <v>2460.6179999999999</v>
      </c>
      <c r="I1999" s="84"/>
    </row>
    <row r="2000" spans="1:10" ht="12.6" customHeight="1">
      <c r="A2000" s="29" t="s">
        <v>6176</v>
      </c>
      <c r="B2000" s="20" t="s">
        <v>456</v>
      </c>
      <c r="C2000" s="20"/>
      <c r="D2000" s="20" t="s">
        <v>6882</v>
      </c>
      <c r="E2000" s="199" t="s">
        <v>39</v>
      </c>
      <c r="F2000" s="194">
        <v>2185.08</v>
      </c>
      <c r="G2000" s="32">
        <f t="shared" si="62"/>
        <v>218.50800000000001</v>
      </c>
      <c r="H2000" s="211">
        <f t="shared" si="63"/>
        <v>1966.5719999999999</v>
      </c>
      <c r="I2000" s="84"/>
    </row>
    <row r="2001" spans="1:9" ht="12.6" customHeight="1">
      <c r="A2001" s="29" t="s">
        <v>4753</v>
      </c>
      <c r="B2001" s="20" t="s">
        <v>456</v>
      </c>
      <c r="C2001" s="20"/>
      <c r="D2001" s="20" t="s">
        <v>6883</v>
      </c>
      <c r="E2001" s="199" t="s">
        <v>39</v>
      </c>
      <c r="F2001" s="194">
        <v>2410.5500000000002</v>
      </c>
      <c r="G2001" s="32">
        <f t="shared" si="62"/>
        <v>241.05500000000004</v>
      </c>
      <c r="H2001" s="211">
        <f t="shared" si="63"/>
        <v>2169.4950000000003</v>
      </c>
      <c r="I2001" s="84"/>
    </row>
    <row r="2002" spans="1:9" ht="12.6" customHeight="1">
      <c r="A2002" s="84"/>
      <c r="B2002" s="84"/>
      <c r="C2002" s="84"/>
      <c r="D2002" s="84"/>
      <c r="E2002" s="121"/>
      <c r="F2002" s="194"/>
      <c r="G2002" s="32">
        <f t="shared" si="62"/>
        <v>0</v>
      </c>
      <c r="H2002" s="211">
        <f t="shared" si="63"/>
        <v>0</v>
      </c>
      <c r="I2002" s="84"/>
    </row>
    <row r="2003" spans="1:9" ht="12.6" customHeight="1">
      <c r="A2003" s="84"/>
      <c r="B2003" s="84"/>
      <c r="C2003" s="84"/>
      <c r="D2003" s="158" t="s">
        <v>7527</v>
      </c>
      <c r="E2003" s="121"/>
      <c r="F2003" s="194"/>
      <c r="G2003" s="32">
        <f t="shared" si="62"/>
        <v>0</v>
      </c>
      <c r="H2003" s="211">
        <f t="shared" si="63"/>
        <v>0</v>
      </c>
      <c r="I2003" s="84"/>
    </row>
    <row r="2004" spans="1:9" s="45" customFormat="1" ht="12.6" customHeight="1">
      <c r="A2004" s="84"/>
      <c r="B2004" s="84"/>
      <c r="C2004" s="84"/>
      <c r="D2004" s="173" t="s">
        <v>8022</v>
      </c>
      <c r="E2004" s="121"/>
      <c r="F2004" s="194"/>
      <c r="G2004" s="32">
        <f t="shared" si="62"/>
        <v>0</v>
      </c>
      <c r="H2004" s="211">
        <f t="shared" si="63"/>
        <v>0</v>
      </c>
      <c r="I2004" s="84"/>
    </row>
    <row r="2005" spans="1:9" s="45" customFormat="1" ht="12.6" customHeight="1">
      <c r="A2005" s="84"/>
      <c r="B2005" s="84"/>
      <c r="C2005" s="84"/>
      <c r="D2005" s="173" t="s">
        <v>7723</v>
      </c>
      <c r="E2005" s="121"/>
      <c r="F2005" s="194"/>
      <c r="G2005" s="32">
        <f t="shared" si="62"/>
        <v>0</v>
      </c>
      <c r="H2005" s="211">
        <f t="shared" si="63"/>
        <v>0</v>
      </c>
      <c r="I2005" s="84"/>
    </row>
    <row r="2006" spans="1:9" ht="12.6" customHeight="1">
      <c r="A2006" s="200" t="s">
        <v>6884</v>
      </c>
      <c r="B2006" s="201" t="s">
        <v>6885</v>
      </c>
      <c r="C2006" s="201"/>
      <c r="D2006" s="201" t="s">
        <v>6886</v>
      </c>
      <c r="E2006" s="202" t="s">
        <v>39</v>
      </c>
      <c r="F2006" s="203">
        <v>2266.77</v>
      </c>
      <c r="G2006" s="32">
        <f t="shared" si="62"/>
        <v>226.67700000000002</v>
      </c>
      <c r="H2006" s="211">
        <f t="shared" si="63"/>
        <v>2040.0929999999998</v>
      </c>
      <c r="I2006" s="84"/>
    </row>
    <row r="2007" spans="1:9" ht="12.6" customHeight="1">
      <c r="A2007" s="200" t="s">
        <v>6177</v>
      </c>
      <c r="B2007" s="201" t="s">
        <v>6885</v>
      </c>
      <c r="C2007" s="201"/>
      <c r="D2007" s="201" t="s">
        <v>6887</v>
      </c>
      <c r="E2007" s="202" t="s">
        <v>39</v>
      </c>
      <c r="F2007" s="203">
        <v>3584.51</v>
      </c>
      <c r="G2007" s="32">
        <f t="shared" si="62"/>
        <v>358.45100000000002</v>
      </c>
      <c r="H2007" s="211">
        <f t="shared" si="63"/>
        <v>3226.0590000000002</v>
      </c>
      <c r="I2007" s="84"/>
    </row>
    <row r="2008" spans="1:9" ht="12.6" customHeight="1">
      <c r="A2008" s="200" t="s">
        <v>6178</v>
      </c>
      <c r="B2008" s="201" t="s">
        <v>6885</v>
      </c>
      <c r="C2008" s="201"/>
      <c r="D2008" s="201" t="s">
        <v>6888</v>
      </c>
      <c r="E2008" s="202" t="s">
        <v>39</v>
      </c>
      <c r="F2008" s="203">
        <v>3039.97</v>
      </c>
      <c r="G2008" s="32">
        <f t="shared" si="62"/>
        <v>303.99700000000001</v>
      </c>
      <c r="H2008" s="211">
        <f t="shared" si="63"/>
        <v>2735.973</v>
      </c>
      <c r="I2008" s="84"/>
    </row>
    <row r="2009" spans="1:9" ht="12.6" customHeight="1">
      <c r="A2009" s="200" t="s">
        <v>6179</v>
      </c>
      <c r="B2009" s="201" t="s">
        <v>6885</v>
      </c>
      <c r="C2009" s="201"/>
      <c r="D2009" s="201" t="s">
        <v>6930</v>
      </c>
      <c r="E2009" s="202" t="s">
        <v>39</v>
      </c>
      <c r="F2009" s="203">
        <v>3699.02</v>
      </c>
      <c r="G2009" s="32">
        <f t="shared" si="62"/>
        <v>369.90200000000004</v>
      </c>
      <c r="H2009" s="211">
        <f t="shared" si="63"/>
        <v>3329.1179999999999</v>
      </c>
      <c r="I2009" s="84"/>
    </row>
    <row r="2010" spans="1:9" ht="12.6" customHeight="1">
      <c r="A2010" s="200" t="s">
        <v>6889</v>
      </c>
      <c r="B2010" s="201" t="s">
        <v>6885</v>
      </c>
      <c r="C2010" s="201"/>
      <c r="D2010" s="201" t="s">
        <v>6931</v>
      </c>
      <c r="E2010" s="202" t="s">
        <v>39</v>
      </c>
      <c r="F2010" s="203">
        <v>3686.53</v>
      </c>
      <c r="G2010" s="32">
        <f t="shared" si="62"/>
        <v>368.65300000000002</v>
      </c>
      <c r="H2010" s="211">
        <f t="shared" si="63"/>
        <v>3317.8770000000004</v>
      </c>
      <c r="I2010" s="84"/>
    </row>
    <row r="2011" spans="1:9" ht="12.6" customHeight="1">
      <c r="A2011" s="200" t="s">
        <v>7673</v>
      </c>
      <c r="B2011" s="201" t="s">
        <v>6885</v>
      </c>
      <c r="C2011" s="201"/>
      <c r="D2011" s="201" t="s">
        <v>7674</v>
      </c>
      <c r="E2011" s="202" t="s">
        <v>39</v>
      </c>
      <c r="F2011" s="203">
        <v>3666.99</v>
      </c>
      <c r="G2011" s="32">
        <f t="shared" si="62"/>
        <v>366.69900000000001</v>
      </c>
      <c r="H2011" s="211">
        <f t="shared" si="63"/>
        <v>3300.2909999999997</v>
      </c>
      <c r="I2011" s="84"/>
    </row>
    <row r="2012" spans="1:9" ht="12.6" customHeight="1">
      <c r="A2012" s="200" t="s">
        <v>7942</v>
      </c>
      <c r="B2012" s="201" t="s">
        <v>457</v>
      </c>
      <c r="C2012" s="201"/>
      <c r="D2012" s="204" t="s">
        <v>7941</v>
      </c>
      <c r="E2012" s="202" t="s">
        <v>39</v>
      </c>
      <c r="F2012" s="203">
        <v>4159.17</v>
      </c>
      <c r="G2012" s="32">
        <f t="shared" si="62"/>
        <v>415.91700000000003</v>
      </c>
      <c r="H2012" s="211">
        <f t="shared" si="63"/>
        <v>3743.2530000000002</v>
      </c>
      <c r="I2012" s="84"/>
    </row>
    <row r="2013" spans="1:9" ht="12.6" customHeight="1">
      <c r="A2013" s="200" t="s">
        <v>7675</v>
      </c>
      <c r="B2013" s="201" t="s">
        <v>7676</v>
      </c>
      <c r="C2013" s="201"/>
      <c r="D2013" s="201" t="s">
        <v>6886</v>
      </c>
      <c r="E2013" s="202" t="s">
        <v>39</v>
      </c>
      <c r="F2013" s="203">
        <v>2403.9</v>
      </c>
      <c r="G2013" s="32">
        <f t="shared" si="62"/>
        <v>240.39000000000001</v>
      </c>
      <c r="H2013" s="211">
        <f t="shared" si="63"/>
        <v>2163.5100000000002</v>
      </c>
      <c r="I2013" s="84"/>
    </row>
    <row r="2014" spans="1:9" ht="12.6" customHeight="1">
      <c r="A2014" s="200" t="s">
        <v>7677</v>
      </c>
      <c r="B2014" s="201" t="s">
        <v>7676</v>
      </c>
      <c r="C2014" s="201"/>
      <c r="D2014" s="201" t="s">
        <v>7678</v>
      </c>
      <c r="E2014" s="202" t="s">
        <v>39</v>
      </c>
      <c r="F2014" s="203">
        <v>3888.87</v>
      </c>
      <c r="G2014" s="32">
        <f t="shared" si="62"/>
        <v>388.887</v>
      </c>
      <c r="H2014" s="211">
        <f t="shared" si="63"/>
        <v>3499.9829999999997</v>
      </c>
      <c r="I2014" s="84"/>
    </row>
    <row r="2015" spans="1:9" ht="12.6" customHeight="1">
      <c r="A2015" s="84"/>
      <c r="B2015" s="84"/>
      <c r="C2015" s="84"/>
      <c r="D2015" s="157" t="s">
        <v>6357</v>
      </c>
      <c r="E2015" s="121"/>
      <c r="F2015" s="194"/>
      <c r="G2015" s="32">
        <f t="shared" si="62"/>
        <v>0</v>
      </c>
      <c r="H2015" s="211">
        <f t="shared" si="63"/>
        <v>0</v>
      </c>
      <c r="I2015" s="84"/>
    </row>
    <row r="2016" spans="1:9" ht="12.6" customHeight="1">
      <c r="A2016" s="84"/>
      <c r="B2016" s="84"/>
      <c r="C2016" s="84"/>
      <c r="D2016" s="121"/>
      <c r="E2016" s="121"/>
      <c r="F2016" s="194"/>
      <c r="G2016" s="32">
        <f t="shared" si="62"/>
        <v>0</v>
      </c>
      <c r="H2016" s="211">
        <f t="shared" si="63"/>
        <v>0</v>
      </c>
      <c r="I2016" s="84"/>
    </row>
    <row r="2017" spans="1:9" ht="12.6" customHeight="1">
      <c r="A2017" s="84"/>
      <c r="B2017" s="84"/>
      <c r="C2017" s="84"/>
      <c r="D2017" s="157" t="s">
        <v>7874</v>
      </c>
      <c r="E2017" s="121"/>
      <c r="F2017" s="194"/>
      <c r="G2017" s="32">
        <f t="shared" si="62"/>
        <v>0</v>
      </c>
      <c r="H2017" s="211">
        <f t="shared" si="63"/>
        <v>0</v>
      </c>
      <c r="I2017" s="84"/>
    </row>
    <row r="2018" spans="1:9" s="45" customFormat="1" ht="12.6" customHeight="1">
      <c r="A2018" s="84"/>
      <c r="B2018" s="84"/>
      <c r="C2018" s="84"/>
      <c r="D2018" s="173" t="s">
        <v>8022</v>
      </c>
      <c r="E2018" s="121"/>
      <c r="F2018" s="194"/>
      <c r="G2018" s="32">
        <f t="shared" si="62"/>
        <v>0</v>
      </c>
      <c r="H2018" s="211">
        <f t="shared" si="63"/>
        <v>0</v>
      </c>
      <c r="I2018" s="84"/>
    </row>
    <row r="2019" spans="1:9" s="45" customFormat="1" ht="12.6" customHeight="1">
      <c r="A2019" s="84"/>
      <c r="B2019" s="84"/>
      <c r="C2019" s="84"/>
      <c r="D2019" s="173" t="s">
        <v>7723</v>
      </c>
      <c r="E2019" s="121"/>
      <c r="F2019" s="194"/>
      <c r="G2019" s="32">
        <f t="shared" si="62"/>
        <v>0</v>
      </c>
      <c r="H2019" s="211">
        <f t="shared" si="63"/>
        <v>0</v>
      </c>
      <c r="I2019" s="84"/>
    </row>
    <row r="2020" spans="1:9" ht="12.6" customHeight="1">
      <c r="A2020" s="169" t="s">
        <v>4515</v>
      </c>
      <c r="B2020" s="84" t="s">
        <v>6890</v>
      </c>
      <c r="C2020" s="84"/>
      <c r="D2020" s="84" t="s">
        <v>6891</v>
      </c>
      <c r="E2020" s="121">
        <v>101</v>
      </c>
      <c r="F2020" s="194">
        <v>1425.1</v>
      </c>
      <c r="G2020" s="32">
        <f t="shared" si="62"/>
        <v>142.51</v>
      </c>
      <c r="H2020" s="211">
        <f t="shared" si="63"/>
        <v>1282.5899999999999</v>
      </c>
      <c r="I2020" s="84"/>
    </row>
    <row r="2021" spans="1:9" ht="12.6" customHeight="1">
      <c r="A2021" s="169" t="s">
        <v>6932</v>
      </c>
      <c r="B2021" s="84" t="s">
        <v>6890</v>
      </c>
      <c r="C2021" s="84"/>
      <c r="D2021" s="84" t="s">
        <v>6892</v>
      </c>
      <c r="E2021" s="121" t="s">
        <v>39</v>
      </c>
      <c r="F2021" s="194">
        <v>1713.18</v>
      </c>
      <c r="G2021" s="32">
        <f t="shared" si="62"/>
        <v>171.31800000000001</v>
      </c>
      <c r="H2021" s="211">
        <f t="shared" si="63"/>
        <v>1541.8620000000001</v>
      </c>
      <c r="I2021" s="84"/>
    </row>
    <row r="2022" spans="1:9" ht="12.6" customHeight="1">
      <c r="A2022" s="29" t="s">
        <v>4754</v>
      </c>
      <c r="B2022" s="84" t="s">
        <v>6890</v>
      </c>
      <c r="C2022" s="84"/>
      <c r="D2022" s="84" t="s">
        <v>6893</v>
      </c>
      <c r="E2022" s="121">
        <v>129</v>
      </c>
      <c r="F2022" s="194">
        <v>2120.38</v>
      </c>
      <c r="G2022" s="32">
        <f t="shared" si="62"/>
        <v>212.03800000000001</v>
      </c>
      <c r="H2022" s="211">
        <f t="shared" si="63"/>
        <v>1908.3420000000001</v>
      </c>
      <c r="I2022" s="84"/>
    </row>
    <row r="2023" spans="1:9" ht="12.6" customHeight="1">
      <c r="A2023" s="29" t="s">
        <v>3568</v>
      </c>
      <c r="B2023" s="84" t="s">
        <v>6890</v>
      </c>
      <c r="C2023" s="84"/>
      <c r="D2023" s="84" t="s">
        <v>6894</v>
      </c>
      <c r="E2023" s="121">
        <v>129</v>
      </c>
      <c r="F2023" s="194">
        <v>2345.85</v>
      </c>
      <c r="G2023" s="32">
        <f t="shared" si="62"/>
        <v>234.58500000000001</v>
      </c>
      <c r="H2023" s="211">
        <f t="shared" si="63"/>
        <v>2111.2649999999999</v>
      </c>
      <c r="I2023" s="84"/>
    </row>
    <row r="2024" spans="1:9" ht="12.6" customHeight="1">
      <c r="A2024" s="29" t="s">
        <v>7679</v>
      </c>
      <c r="B2024" s="84" t="s">
        <v>6890</v>
      </c>
      <c r="C2024" s="84"/>
      <c r="D2024" s="171" t="s">
        <v>7680</v>
      </c>
      <c r="E2024" s="121" t="s">
        <v>39</v>
      </c>
      <c r="F2024" s="194">
        <v>2581.9699999999998</v>
      </c>
      <c r="G2024" s="32">
        <f t="shared" si="62"/>
        <v>258.197</v>
      </c>
      <c r="H2024" s="211">
        <f t="shared" si="63"/>
        <v>2323.7729999999997</v>
      </c>
      <c r="I2024" s="84"/>
    </row>
    <row r="2025" spans="1:9" ht="12.6" customHeight="1">
      <c r="A2025" s="29" t="s">
        <v>3570</v>
      </c>
      <c r="B2025" s="84" t="s">
        <v>6890</v>
      </c>
      <c r="C2025" s="84"/>
      <c r="D2025" s="84" t="s">
        <v>6895</v>
      </c>
      <c r="E2025" s="121">
        <v>129</v>
      </c>
      <c r="F2025" s="194">
        <v>2287.91</v>
      </c>
      <c r="G2025" s="32">
        <f t="shared" si="62"/>
        <v>228.791</v>
      </c>
      <c r="H2025" s="211">
        <f t="shared" si="63"/>
        <v>2059.1189999999997</v>
      </c>
      <c r="I2025" s="84"/>
    </row>
    <row r="2026" spans="1:9" ht="12.6" customHeight="1">
      <c r="A2026" s="29" t="s">
        <v>3569</v>
      </c>
      <c r="B2026" s="84" t="s">
        <v>6890</v>
      </c>
      <c r="C2026" s="84"/>
      <c r="D2026" s="171" t="s">
        <v>6896</v>
      </c>
      <c r="E2026" s="121">
        <v>129</v>
      </c>
      <c r="F2026" s="194">
        <v>2749.49</v>
      </c>
      <c r="G2026" s="32">
        <f t="shared" si="62"/>
        <v>274.94900000000001</v>
      </c>
      <c r="H2026" s="211">
        <f t="shared" si="63"/>
        <v>2474.5409999999997</v>
      </c>
      <c r="I2026" s="84"/>
    </row>
    <row r="2027" spans="1:9" ht="12.6" customHeight="1">
      <c r="A2027" s="29" t="s">
        <v>6180</v>
      </c>
      <c r="B2027" s="84" t="s">
        <v>6890</v>
      </c>
      <c r="C2027" s="84"/>
      <c r="D2027" s="84" t="s">
        <v>6897</v>
      </c>
      <c r="E2027" s="121" t="s">
        <v>39</v>
      </c>
      <c r="F2027" s="194">
        <v>2742.83</v>
      </c>
      <c r="G2027" s="32">
        <f t="shared" si="62"/>
        <v>274.28300000000002</v>
      </c>
      <c r="H2027" s="211">
        <f t="shared" si="63"/>
        <v>2468.547</v>
      </c>
      <c r="I2027" s="84"/>
    </row>
    <row r="2028" spans="1:9" ht="12.6" customHeight="1">
      <c r="A2028" s="29" t="s">
        <v>5098</v>
      </c>
      <c r="B2028" s="84" t="s">
        <v>6890</v>
      </c>
      <c r="C2028" s="84"/>
      <c r="D2028" s="84" t="s">
        <v>6898</v>
      </c>
      <c r="E2028" s="121" t="s">
        <v>39</v>
      </c>
      <c r="F2028" s="194">
        <v>2051.46</v>
      </c>
      <c r="G2028" s="32">
        <f t="shared" si="62"/>
        <v>205.14600000000002</v>
      </c>
      <c r="H2028" s="211">
        <f t="shared" si="63"/>
        <v>1846.3140000000001</v>
      </c>
      <c r="I2028" s="84"/>
    </row>
    <row r="2029" spans="1:9" ht="12.6" customHeight="1">
      <c r="A2029" s="29" t="s">
        <v>6933</v>
      </c>
      <c r="B2029" s="84" t="s">
        <v>6890</v>
      </c>
      <c r="C2029" s="84"/>
      <c r="D2029" s="84" t="s">
        <v>6934</v>
      </c>
      <c r="E2029" s="121" t="s">
        <v>39</v>
      </c>
      <c r="F2029" s="194">
        <v>1972.82</v>
      </c>
      <c r="G2029" s="32">
        <f t="shared" si="62"/>
        <v>197.28200000000001</v>
      </c>
      <c r="H2029" s="211">
        <f t="shared" si="63"/>
        <v>1775.538</v>
      </c>
      <c r="I2029" s="84"/>
    </row>
    <row r="2030" spans="1:9" ht="12.6" customHeight="1">
      <c r="A2030" s="29" t="s">
        <v>3566</v>
      </c>
      <c r="B2030" s="84" t="s">
        <v>6890</v>
      </c>
      <c r="C2030" s="84"/>
      <c r="D2030" s="84" t="s">
        <v>6899</v>
      </c>
      <c r="E2030" s="121">
        <v>129</v>
      </c>
      <c r="F2030" s="194">
        <v>2198.29</v>
      </c>
      <c r="G2030" s="32">
        <f t="shared" si="62"/>
        <v>219.82900000000001</v>
      </c>
      <c r="H2030" s="211">
        <f t="shared" si="63"/>
        <v>1978.461</v>
      </c>
      <c r="I2030" s="84"/>
    </row>
    <row r="2031" spans="1:9" ht="12.6" customHeight="1">
      <c r="A2031" s="29" t="s">
        <v>6900</v>
      </c>
      <c r="B2031" s="84" t="s">
        <v>6890</v>
      </c>
      <c r="C2031" s="84"/>
      <c r="D2031" s="84" t="s">
        <v>6901</v>
      </c>
      <c r="E2031" s="121" t="s">
        <v>39</v>
      </c>
      <c r="F2031" s="194">
        <v>2140.35</v>
      </c>
      <c r="G2031" s="32">
        <f t="shared" si="62"/>
        <v>214.035</v>
      </c>
      <c r="H2031" s="211">
        <f t="shared" si="63"/>
        <v>1926.3149999999998</v>
      </c>
      <c r="I2031" s="84"/>
    </row>
    <row r="2032" spans="1:9" ht="12.6" customHeight="1">
      <c r="A2032" s="29" t="s">
        <v>7681</v>
      </c>
      <c r="B2032" s="84" t="s">
        <v>6890</v>
      </c>
      <c r="C2032" s="84"/>
      <c r="D2032" s="84" t="s">
        <v>7682</v>
      </c>
      <c r="E2032" s="121" t="s">
        <v>39</v>
      </c>
      <c r="F2032" s="194">
        <v>1972.17</v>
      </c>
      <c r="G2032" s="32">
        <f t="shared" si="62"/>
        <v>197.21700000000001</v>
      </c>
      <c r="H2032" s="211">
        <f t="shared" si="63"/>
        <v>1774.953</v>
      </c>
      <c r="I2032" s="84"/>
    </row>
    <row r="2033" spans="1:9" ht="12.6" customHeight="1">
      <c r="A2033" s="29" t="s">
        <v>3567</v>
      </c>
      <c r="B2033" s="84" t="s">
        <v>6890</v>
      </c>
      <c r="C2033" s="84"/>
      <c r="D2033" s="171" t="s">
        <v>6902</v>
      </c>
      <c r="E2033" s="121">
        <v>129</v>
      </c>
      <c r="F2033" s="194">
        <v>2197.64</v>
      </c>
      <c r="G2033" s="32">
        <f t="shared" si="62"/>
        <v>219.76400000000001</v>
      </c>
      <c r="H2033" s="211">
        <f t="shared" si="63"/>
        <v>1977.8759999999997</v>
      </c>
      <c r="I2033" s="84"/>
    </row>
    <row r="2034" spans="1:9" ht="12.6" customHeight="1">
      <c r="A2034" s="169" t="s">
        <v>6903</v>
      </c>
      <c r="B2034" s="84" t="s">
        <v>6890</v>
      </c>
      <c r="C2034" s="84"/>
      <c r="D2034" s="171" t="s">
        <v>6904</v>
      </c>
      <c r="E2034" s="121" t="s">
        <v>39</v>
      </c>
      <c r="F2034" s="194">
        <v>2433.7600000000002</v>
      </c>
      <c r="G2034" s="32">
        <f t="shared" si="62"/>
        <v>243.37600000000003</v>
      </c>
      <c r="H2034" s="211">
        <f t="shared" si="63"/>
        <v>2190.384</v>
      </c>
      <c r="I2034" s="84"/>
    </row>
    <row r="2035" spans="1:9" ht="12.6" customHeight="1">
      <c r="A2035" s="169" t="s">
        <v>6181</v>
      </c>
      <c r="B2035" s="84" t="s">
        <v>6890</v>
      </c>
      <c r="C2035" s="84"/>
      <c r="D2035" s="171" t="s">
        <v>6905</v>
      </c>
      <c r="E2035" s="121" t="s">
        <v>39</v>
      </c>
      <c r="F2035" s="194">
        <v>2601.2800000000002</v>
      </c>
      <c r="G2035" s="32">
        <f t="shared" si="62"/>
        <v>260.12800000000004</v>
      </c>
      <c r="H2035" s="211">
        <f t="shared" si="63"/>
        <v>2341.152</v>
      </c>
      <c r="I2035" s="84"/>
    </row>
    <row r="2036" spans="1:9" ht="12.6" customHeight="1">
      <c r="A2036" s="169" t="s">
        <v>6182</v>
      </c>
      <c r="B2036" s="84" t="s">
        <v>6890</v>
      </c>
      <c r="C2036" s="84"/>
      <c r="D2036" s="84" t="s">
        <v>6906</v>
      </c>
      <c r="E2036" s="121" t="s">
        <v>39</v>
      </c>
      <c r="F2036" s="194">
        <v>2587.34</v>
      </c>
      <c r="G2036" s="32">
        <f t="shared" si="62"/>
        <v>258.73400000000004</v>
      </c>
      <c r="H2036" s="211">
        <f t="shared" si="63"/>
        <v>2328.6060000000002</v>
      </c>
      <c r="I2036" s="84"/>
    </row>
    <row r="2037" spans="1:9" ht="12.6" customHeight="1">
      <c r="A2037" s="169" t="s">
        <v>6183</v>
      </c>
      <c r="B2037" s="84" t="s">
        <v>6890</v>
      </c>
      <c r="C2037" s="84"/>
      <c r="D2037" s="171" t="s">
        <v>6907</v>
      </c>
      <c r="E2037" s="121" t="s">
        <v>39</v>
      </c>
      <c r="F2037" s="194">
        <v>3061.43</v>
      </c>
      <c r="G2037" s="32">
        <f t="shared" si="62"/>
        <v>306.14299999999997</v>
      </c>
      <c r="H2037" s="211">
        <f t="shared" si="63"/>
        <v>2755.2869999999998</v>
      </c>
      <c r="I2037" s="84"/>
    </row>
    <row r="2038" spans="1:9" ht="12.6" customHeight="1">
      <c r="A2038" s="169" t="s">
        <v>7990</v>
      </c>
      <c r="B2038" s="84" t="s">
        <v>6890</v>
      </c>
      <c r="C2038" s="84"/>
      <c r="D2038" s="171" t="s">
        <v>7991</v>
      </c>
      <c r="E2038" s="121" t="s">
        <v>39</v>
      </c>
      <c r="F2038" s="194">
        <v>3476.6311000000001</v>
      </c>
      <c r="G2038" s="32">
        <f t="shared" si="62"/>
        <v>347.66311000000002</v>
      </c>
      <c r="H2038" s="211">
        <f t="shared" si="63"/>
        <v>3128.9679900000001</v>
      </c>
      <c r="I2038" s="84"/>
    </row>
    <row r="2039" spans="1:9" ht="12.6" customHeight="1">
      <c r="A2039" s="169" t="s">
        <v>7875</v>
      </c>
      <c r="B2039" s="84" t="s">
        <v>7876</v>
      </c>
      <c r="C2039" s="84"/>
      <c r="D2039" s="84" t="s">
        <v>6891</v>
      </c>
      <c r="E2039" s="121" t="s">
        <v>39</v>
      </c>
      <c r="F2039" s="194">
        <v>1477.31</v>
      </c>
      <c r="G2039" s="32">
        <f t="shared" si="62"/>
        <v>147.73099999999999</v>
      </c>
      <c r="H2039" s="211">
        <f t="shared" si="63"/>
        <v>1329.579</v>
      </c>
      <c r="I2039" s="84"/>
    </row>
    <row r="2040" spans="1:9" ht="12.6" customHeight="1">
      <c r="A2040" s="84"/>
      <c r="B2040" s="84"/>
      <c r="C2040" s="84"/>
      <c r="D2040" s="84"/>
      <c r="E2040" s="121"/>
      <c r="F2040" s="194"/>
      <c r="G2040" s="32">
        <f t="shared" si="62"/>
        <v>0</v>
      </c>
      <c r="H2040" s="211">
        <f t="shared" si="63"/>
        <v>0</v>
      </c>
      <c r="I2040" s="84"/>
    </row>
    <row r="2041" spans="1:9" ht="12.6" customHeight="1">
      <c r="A2041" s="84"/>
      <c r="B2041" s="84"/>
      <c r="C2041" s="84"/>
      <c r="D2041" s="157" t="s">
        <v>7528</v>
      </c>
      <c r="E2041" s="121"/>
      <c r="F2041" s="194"/>
      <c r="G2041" s="32">
        <f t="shared" si="62"/>
        <v>0</v>
      </c>
      <c r="H2041" s="211">
        <f t="shared" si="63"/>
        <v>0</v>
      </c>
      <c r="I2041" s="84"/>
    </row>
    <row r="2042" spans="1:9" s="45" customFormat="1" ht="12.6" customHeight="1">
      <c r="A2042" s="84"/>
      <c r="B2042" s="84"/>
      <c r="C2042" s="84"/>
      <c r="D2042" s="173" t="s">
        <v>8022</v>
      </c>
      <c r="E2042" s="121"/>
      <c r="F2042" s="194"/>
      <c r="G2042" s="32">
        <f t="shared" si="62"/>
        <v>0</v>
      </c>
      <c r="H2042" s="211">
        <f t="shared" si="63"/>
        <v>0</v>
      </c>
      <c r="I2042" s="84"/>
    </row>
    <row r="2043" spans="1:9" s="45" customFormat="1" ht="12.6" customHeight="1">
      <c r="A2043" s="84"/>
      <c r="B2043" s="84"/>
      <c r="C2043" s="84"/>
      <c r="D2043" s="173" t="s">
        <v>7723</v>
      </c>
      <c r="E2043" s="121"/>
      <c r="F2043" s="194"/>
      <c r="G2043" s="32">
        <f t="shared" si="62"/>
        <v>0</v>
      </c>
      <c r="H2043" s="211">
        <f t="shared" si="63"/>
        <v>0</v>
      </c>
      <c r="I2043" s="84"/>
    </row>
    <row r="2044" spans="1:9" ht="12.6" customHeight="1">
      <c r="A2044" s="169" t="s">
        <v>6184</v>
      </c>
      <c r="B2044" s="84" t="s">
        <v>6890</v>
      </c>
      <c r="C2044" s="84"/>
      <c r="D2044" s="84" t="s">
        <v>6908</v>
      </c>
      <c r="E2044" s="121" t="s">
        <v>39</v>
      </c>
      <c r="F2044" s="194">
        <v>2584.4</v>
      </c>
      <c r="G2044" s="32">
        <f t="shared" si="62"/>
        <v>258.44</v>
      </c>
      <c r="H2044" s="211">
        <f t="shared" si="63"/>
        <v>2325.96</v>
      </c>
      <c r="I2044" s="84"/>
    </row>
    <row r="2045" spans="1:9" ht="12.75" customHeight="1">
      <c r="A2045" s="169" t="s">
        <v>6185</v>
      </c>
      <c r="B2045" s="84" t="s">
        <v>6890</v>
      </c>
      <c r="C2045" s="84"/>
      <c r="D2045" s="84" t="s">
        <v>6909</v>
      </c>
      <c r="E2045" s="121" t="s">
        <v>39</v>
      </c>
      <c r="F2045" s="194">
        <v>3033.41</v>
      </c>
      <c r="G2045" s="32">
        <f t="shared" si="62"/>
        <v>303.34100000000001</v>
      </c>
      <c r="H2045" s="211">
        <f t="shared" si="63"/>
        <v>2730.069</v>
      </c>
      <c r="I2045" s="84"/>
    </row>
    <row r="2046" spans="1:9" ht="12.75" customHeight="1">
      <c r="A2046" s="169" t="s">
        <v>6186</v>
      </c>
      <c r="B2046" s="84" t="s">
        <v>6890</v>
      </c>
      <c r="C2046" s="84"/>
      <c r="D2046" s="84" t="s">
        <v>6910</v>
      </c>
      <c r="E2046" s="121" t="s">
        <v>39</v>
      </c>
      <c r="F2046" s="194">
        <v>3279.69</v>
      </c>
      <c r="G2046" s="32">
        <f t="shared" si="62"/>
        <v>327.96900000000005</v>
      </c>
      <c r="H2046" s="211">
        <f t="shared" si="63"/>
        <v>2951.721</v>
      </c>
      <c r="I2046" s="84"/>
    </row>
    <row r="2047" spans="1:9" ht="12.75" customHeight="1">
      <c r="A2047" s="169" t="s">
        <v>6187</v>
      </c>
      <c r="B2047" s="84" t="s">
        <v>6890</v>
      </c>
      <c r="C2047" s="84"/>
      <c r="D2047" s="171" t="s">
        <v>6911</v>
      </c>
      <c r="E2047" s="121">
        <v>129</v>
      </c>
      <c r="F2047" s="194">
        <v>3505.15</v>
      </c>
      <c r="G2047" s="32">
        <f t="shared" si="62"/>
        <v>350.51500000000004</v>
      </c>
      <c r="H2047" s="211">
        <f t="shared" si="63"/>
        <v>3154.6350000000002</v>
      </c>
      <c r="I2047" s="84"/>
    </row>
    <row r="2048" spans="1:9" ht="12.75" customHeight="1">
      <c r="A2048" s="169" t="s">
        <v>6188</v>
      </c>
      <c r="B2048" s="84" t="s">
        <v>6890</v>
      </c>
      <c r="C2048" s="84"/>
      <c r="D2048" s="171" t="s">
        <v>6912</v>
      </c>
      <c r="E2048" s="121" t="s">
        <v>39</v>
      </c>
      <c r="F2048" s="194">
        <v>3908.8</v>
      </c>
      <c r="G2048" s="32">
        <f t="shared" si="62"/>
        <v>390.88000000000005</v>
      </c>
      <c r="H2048" s="211">
        <f t="shared" si="63"/>
        <v>3517.92</v>
      </c>
      <c r="I2048" s="84"/>
    </row>
    <row r="2049" spans="1:9" ht="12.75" customHeight="1">
      <c r="A2049" s="169" t="s">
        <v>7934</v>
      </c>
      <c r="B2049" s="84" t="s">
        <v>6890</v>
      </c>
      <c r="C2049" s="84"/>
      <c r="D2049" s="84" t="s">
        <v>7935</v>
      </c>
      <c r="E2049" s="121" t="s">
        <v>39</v>
      </c>
      <c r="F2049" s="194">
        <v>3447.21</v>
      </c>
      <c r="G2049" s="32">
        <f t="shared" si="62"/>
        <v>344.721</v>
      </c>
      <c r="H2049" s="211">
        <f t="shared" si="63"/>
        <v>3102.489</v>
      </c>
      <c r="I2049" s="84"/>
    </row>
    <row r="2050" spans="1:9" ht="12.75" customHeight="1">
      <c r="A2050" s="169" t="s">
        <v>6913</v>
      </c>
      <c r="B2050" s="84" t="s">
        <v>6890</v>
      </c>
      <c r="C2050" s="84"/>
      <c r="D2050" s="84" t="s">
        <v>6914</v>
      </c>
      <c r="E2050" s="121" t="s">
        <v>39</v>
      </c>
      <c r="F2050" s="194">
        <v>3494.78</v>
      </c>
      <c r="G2050" s="32">
        <f t="shared" si="62"/>
        <v>349.47800000000007</v>
      </c>
      <c r="H2050" s="211">
        <f t="shared" si="63"/>
        <v>3145.3020000000001</v>
      </c>
      <c r="I2050" s="84"/>
    </row>
    <row r="2051" spans="1:9" ht="12.75" customHeight="1">
      <c r="A2051" s="169" t="s">
        <v>6189</v>
      </c>
      <c r="B2051" s="84" t="s">
        <v>6890</v>
      </c>
      <c r="C2051" s="84"/>
      <c r="D2051" s="84" t="s">
        <v>6915</v>
      </c>
      <c r="E2051" s="121">
        <v>129</v>
      </c>
      <c r="F2051" s="194">
        <v>3902.14</v>
      </c>
      <c r="G2051" s="32">
        <f t="shared" ref="G2051:G2114" si="64">F2051*0.1</f>
        <v>390.214</v>
      </c>
      <c r="H2051" s="211">
        <f t="shared" ref="H2051:H2114" si="65">F2051-G2051</f>
        <v>3511.9259999999999</v>
      </c>
      <c r="I2051" s="84"/>
    </row>
    <row r="2052" spans="1:9" ht="12.6" customHeight="1">
      <c r="A2052" s="169" t="s">
        <v>6916</v>
      </c>
      <c r="B2052" s="84" t="s">
        <v>6890</v>
      </c>
      <c r="C2052" s="84"/>
      <c r="D2052" s="171" t="s">
        <v>6917</v>
      </c>
      <c r="E2052" s="121" t="s">
        <v>39</v>
      </c>
      <c r="F2052" s="194">
        <v>4619.78</v>
      </c>
      <c r="G2052" s="32">
        <f t="shared" si="64"/>
        <v>461.97800000000001</v>
      </c>
      <c r="H2052" s="211">
        <f t="shared" si="65"/>
        <v>4157.8019999999997</v>
      </c>
      <c r="I2052" s="84"/>
    </row>
    <row r="2053" spans="1:9" ht="12.6" customHeight="1">
      <c r="A2053" s="169" t="s">
        <v>6190</v>
      </c>
      <c r="B2053" s="84" t="s">
        <v>6890</v>
      </c>
      <c r="C2053" s="84"/>
      <c r="D2053" s="171" t="s">
        <v>6918</v>
      </c>
      <c r="E2053" s="121" t="s">
        <v>39</v>
      </c>
      <c r="F2053" s="194">
        <v>3357.6</v>
      </c>
      <c r="G2053" s="32">
        <f t="shared" si="64"/>
        <v>335.76</v>
      </c>
      <c r="H2053" s="211">
        <f t="shared" si="65"/>
        <v>3021.84</v>
      </c>
      <c r="I2053" s="84"/>
    </row>
    <row r="2054" spans="1:9" ht="12.6" customHeight="1">
      <c r="A2054" s="169" t="s">
        <v>6191</v>
      </c>
      <c r="B2054" s="84" t="s">
        <v>6890</v>
      </c>
      <c r="C2054" s="84"/>
      <c r="D2054" s="171" t="s">
        <v>6919</v>
      </c>
      <c r="E2054" s="121" t="s">
        <v>39</v>
      </c>
      <c r="F2054" s="194">
        <v>3356.94</v>
      </c>
      <c r="G2054" s="32">
        <f t="shared" si="64"/>
        <v>335.69400000000002</v>
      </c>
      <c r="H2054" s="211">
        <f t="shared" si="65"/>
        <v>3021.2460000000001</v>
      </c>
      <c r="I2054" s="84"/>
    </row>
    <row r="2055" spans="1:9" ht="12.6" customHeight="1">
      <c r="A2055" s="29" t="s">
        <v>7683</v>
      </c>
      <c r="B2055" s="84" t="s">
        <v>6890</v>
      </c>
      <c r="C2055" s="84"/>
      <c r="D2055" s="84" t="s">
        <v>7684</v>
      </c>
      <c r="E2055" s="121" t="s">
        <v>39</v>
      </c>
      <c r="F2055" s="194">
        <v>3299</v>
      </c>
      <c r="G2055" s="32">
        <f t="shared" si="64"/>
        <v>329.90000000000003</v>
      </c>
      <c r="H2055" s="211">
        <f t="shared" si="65"/>
        <v>2969.1</v>
      </c>
      <c r="I2055" s="84"/>
    </row>
    <row r="2056" spans="1:9" ht="12.6" customHeight="1">
      <c r="A2056" s="169" t="s">
        <v>6420</v>
      </c>
      <c r="B2056" s="84" t="s">
        <v>6890</v>
      </c>
      <c r="C2056" s="84"/>
      <c r="D2056" s="84" t="s">
        <v>6920</v>
      </c>
      <c r="E2056" s="121" t="s">
        <v>39</v>
      </c>
      <c r="F2056" s="194">
        <v>3759.15</v>
      </c>
      <c r="G2056" s="32">
        <f t="shared" si="64"/>
        <v>375.91500000000002</v>
      </c>
      <c r="H2056" s="211">
        <f t="shared" si="65"/>
        <v>3383.2350000000001</v>
      </c>
      <c r="I2056" s="84"/>
    </row>
    <row r="2057" spans="1:9" ht="12.6" customHeight="1">
      <c r="A2057" s="169" t="s">
        <v>6192</v>
      </c>
      <c r="B2057" s="84" t="s">
        <v>6890</v>
      </c>
      <c r="C2057" s="84"/>
      <c r="D2057" s="171" t="s">
        <v>6921</v>
      </c>
      <c r="E2057" s="121" t="s">
        <v>39</v>
      </c>
      <c r="F2057" s="194">
        <v>4220.74</v>
      </c>
      <c r="G2057" s="32">
        <f t="shared" si="64"/>
        <v>422.07400000000001</v>
      </c>
      <c r="H2057" s="211">
        <f t="shared" si="65"/>
        <v>3798.6659999999997</v>
      </c>
      <c r="I2057" s="84"/>
    </row>
    <row r="2058" spans="1:9" ht="12.6" customHeight="1">
      <c r="A2058" s="169" t="s">
        <v>6922</v>
      </c>
      <c r="B2058" s="84" t="s">
        <v>6890</v>
      </c>
      <c r="C2058" s="84"/>
      <c r="D2058" s="171" t="s">
        <v>6923</v>
      </c>
      <c r="E2058" s="121" t="s">
        <v>39</v>
      </c>
      <c r="F2058" s="194">
        <v>4476.8</v>
      </c>
      <c r="G2058" s="32">
        <f t="shared" si="64"/>
        <v>447.68000000000006</v>
      </c>
      <c r="H2058" s="211">
        <f t="shared" si="65"/>
        <v>4029.12</v>
      </c>
      <c r="I2058" s="84"/>
    </row>
    <row r="2059" spans="1:9" ht="12.6" customHeight="1">
      <c r="A2059" s="169"/>
      <c r="B2059" s="84"/>
      <c r="C2059" s="84"/>
      <c r="D2059" s="171"/>
      <c r="E2059" s="121"/>
      <c r="F2059" s="194"/>
      <c r="G2059" s="32">
        <f t="shared" si="64"/>
        <v>0</v>
      </c>
      <c r="H2059" s="211">
        <f t="shared" si="65"/>
        <v>0</v>
      </c>
      <c r="I2059" s="84"/>
    </row>
    <row r="2060" spans="1:9" ht="12.6" customHeight="1">
      <c r="A2060" s="84"/>
      <c r="B2060" s="84"/>
      <c r="C2060" s="84"/>
      <c r="D2060" s="157" t="s">
        <v>7868</v>
      </c>
      <c r="E2060" s="121"/>
      <c r="F2060" s="194"/>
      <c r="G2060" s="32">
        <f t="shared" si="64"/>
        <v>0</v>
      </c>
      <c r="H2060" s="211">
        <f t="shared" si="65"/>
        <v>0</v>
      </c>
      <c r="I2060" s="84"/>
    </row>
    <row r="2061" spans="1:9" ht="12.6" customHeight="1">
      <c r="A2061" s="169" t="s">
        <v>3549</v>
      </c>
      <c r="B2061" s="170" t="s">
        <v>349</v>
      </c>
      <c r="C2061" s="84"/>
      <c r="D2061" s="84" t="s">
        <v>4285</v>
      </c>
      <c r="E2061" s="121">
        <v>7</v>
      </c>
      <c r="F2061" s="194">
        <v>247.76487773954514</v>
      </c>
      <c r="G2061" s="32">
        <f t="shared" si="64"/>
        <v>24.776487773954514</v>
      </c>
      <c r="H2061" s="211">
        <f t="shared" si="65"/>
        <v>222.98838996559061</v>
      </c>
      <c r="I2061" s="84"/>
    </row>
    <row r="2062" spans="1:9" ht="12.6" customHeight="1">
      <c r="A2062" s="169" t="s">
        <v>3550</v>
      </c>
      <c r="B2062" s="170" t="s">
        <v>0</v>
      </c>
      <c r="C2062" s="84"/>
      <c r="D2062" s="84" t="s">
        <v>4285</v>
      </c>
      <c r="E2062" s="121">
        <v>7</v>
      </c>
      <c r="F2062" s="194">
        <v>247.76487773954514</v>
      </c>
      <c r="G2062" s="32">
        <f t="shared" si="64"/>
        <v>24.776487773954514</v>
      </c>
      <c r="H2062" s="211">
        <f t="shared" si="65"/>
        <v>222.98838996559061</v>
      </c>
      <c r="I2062" s="84"/>
    </row>
    <row r="2063" spans="1:9" ht="12.6" customHeight="1">
      <c r="A2063" s="169" t="s">
        <v>3548</v>
      </c>
      <c r="B2063" s="170" t="s">
        <v>2255</v>
      </c>
      <c r="C2063" s="84"/>
      <c r="D2063" s="84" t="s">
        <v>7289</v>
      </c>
      <c r="E2063" s="121">
        <v>53</v>
      </c>
      <c r="F2063" s="194">
        <v>287.84800000000001</v>
      </c>
      <c r="G2063" s="32">
        <f t="shared" si="64"/>
        <v>28.784800000000004</v>
      </c>
      <c r="H2063" s="211">
        <f t="shared" si="65"/>
        <v>259.06319999999999</v>
      </c>
      <c r="I2063" s="84"/>
    </row>
    <row r="2064" spans="1:9" ht="12.6" customHeight="1">
      <c r="A2064" s="169" t="s">
        <v>3551</v>
      </c>
      <c r="B2064" s="84"/>
      <c r="C2064" s="84"/>
      <c r="D2064" s="84" t="s">
        <v>7290</v>
      </c>
      <c r="E2064" s="121">
        <v>53</v>
      </c>
      <c r="F2064" s="194">
        <v>423.80834350185347</v>
      </c>
      <c r="G2064" s="32">
        <f t="shared" si="64"/>
        <v>42.380834350185353</v>
      </c>
      <c r="H2064" s="211">
        <f t="shared" si="65"/>
        <v>381.42750915166812</v>
      </c>
      <c r="I2064" s="84"/>
    </row>
    <row r="2065" spans="1:9" ht="12.6" customHeight="1">
      <c r="A2065" s="169" t="s">
        <v>5096</v>
      </c>
      <c r="B2065" s="84"/>
      <c r="C2065" s="84"/>
      <c r="D2065" s="84" t="s">
        <v>7291</v>
      </c>
      <c r="E2065" s="121" t="s">
        <v>39</v>
      </c>
      <c r="F2065" s="194">
        <v>986.05376640576026</v>
      </c>
      <c r="G2065" s="32">
        <f t="shared" si="64"/>
        <v>98.605376640576026</v>
      </c>
      <c r="H2065" s="211">
        <f t="shared" si="65"/>
        <v>887.44838976518417</v>
      </c>
      <c r="I2065" s="84"/>
    </row>
    <row r="2066" spans="1:9" ht="12.6" customHeight="1">
      <c r="A2066" s="169" t="s">
        <v>7867</v>
      </c>
      <c r="B2066" s="84"/>
      <c r="C2066" s="84"/>
      <c r="D2066" s="84" t="s">
        <v>7869</v>
      </c>
      <c r="E2066" s="121" t="s">
        <v>39</v>
      </c>
      <c r="F2066" s="194">
        <v>87.879599999999996</v>
      </c>
      <c r="G2066" s="32">
        <f t="shared" si="64"/>
        <v>8.78796</v>
      </c>
      <c r="H2066" s="211">
        <f t="shared" si="65"/>
        <v>79.091639999999998</v>
      </c>
      <c r="I2066" s="84"/>
    </row>
    <row r="2067" spans="1:9" ht="12.6" customHeight="1">
      <c r="A2067" s="84"/>
      <c r="B2067" s="84"/>
      <c r="C2067" s="84"/>
      <c r="D2067" s="157" t="s">
        <v>2247</v>
      </c>
      <c r="E2067" s="121"/>
      <c r="F2067" s="194"/>
      <c r="G2067" s="32">
        <f t="shared" si="64"/>
        <v>0</v>
      </c>
      <c r="H2067" s="211">
        <f t="shared" si="65"/>
        <v>0</v>
      </c>
      <c r="I2067" s="84"/>
    </row>
    <row r="2068" spans="1:9" s="54" customFormat="1" ht="11.25">
      <c r="A2068" s="59"/>
      <c r="B2068" s="20"/>
      <c r="C2068" s="20"/>
      <c r="D2068" s="49"/>
      <c r="E2068" s="154"/>
      <c r="F2068" s="194"/>
      <c r="G2068" s="32">
        <f t="shared" si="64"/>
        <v>0</v>
      </c>
      <c r="H2068" s="211">
        <f t="shared" si="65"/>
        <v>0</v>
      </c>
      <c r="I2068" s="20"/>
    </row>
    <row r="2069" spans="1:9" s="54" customFormat="1" ht="11.25">
      <c r="A2069" s="169" t="s">
        <v>6408</v>
      </c>
      <c r="B2069" s="170" t="s">
        <v>7752</v>
      </c>
      <c r="C2069" s="84"/>
      <c r="D2069" s="84" t="s">
        <v>7573</v>
      </c>
      <c r="E2069" s="121">
        <v>2</v>
      </c>
      <c r="F2069" s="194">
        <v>158</v>
      </c>
      <c r="G2069" s="32">
        <f t="shared" si="64"/>
        <v>15.8</v>
      </c>
      <c r="H2069" s="211">
        <f t="shared" si="65"/>
        <v>142.19999999999999</v>
      </c>
      <c r="I2069" s="20"/>
    </row>
    <row r="2070" spans="1:9" s="54" customFormat="1" ht="11.25">
      <c r="A2070" s="169" t="s">
        <v>7574</v>
      </c>
      <c r="B2070" s="170" t="s">
        <v>7752</v>
      </c>
      <c r="C2070" s="84"/>
      <c r="D2070" s="84" t="s">
        <v>7575</v>
      </c>
      <c r="E2070" s="121">
        <v>2</v>
      </c>
      <c r="F2070" s="194">
        <v>229</v>
      </c>
      <c r="G2070" s="32">
        <f t="shared" si="64"/>
        <v>22.900000000000002</v>
      </c>
      <c r="H2070" s="211">
        <f t="shared" si="65"/>
        <v>206.1</v>
      </c>
      <c r="I2070" s="20"/>
    </row>
    <row r="2071" spans="1:9" s="54" customFormat="1" ht="11.25">
      <c r="A2071" s="169" t="s">
        <v>6409</v>
      </c>
      <c r="B2071" s="170" t="s">
        <v>7753</v>
      </c>
      <c r="C2071" s="84"/>
      <c r="D2071" s="84" t="s">
        <v>7576</v>
      </c>
      <c r="E2071" s="121">
        <v>2</v>
      </c>
      <c r="F2071" s="194">
        <v>158</v>
      </c>
      <c r="G2071" s="32">
        <f t="shared" si="64"/>
        <v>15.8</v>
      </c>
      <c r="H2071" s="211">
        <f t="shared" si="65"/>
        <v>142.19999999999999</v>
      </c>
      <c r="I2071" s="20"/>
    </row>
    <row r="2072" spans="1:9" s="54" customFormat="1" ht="11.25">
      <c r="A2072" s="169" t="s">
        <v>7577</v>
      </c>
      <c r="B2072" s="170" t="s">
        <v>7753</v>
      </c>
      <c r="C2072" s="84"/>
      <c r="D2072" s="84" t="s">
        <v>7578</v>
      </c>
      <c r="E2072" s="121">
        <v>2</v>
      </c>
      <c r="F2072" s="194">
        <v>229</v>
      </c>
      <c r="G2072" s="32">
        <f t="shared" si="64"/>
        <v>22.900000000000002</v>
      </c>
      <c r="H2072" s="211">
        <f t="shared" si="65"/>
        <v>206.1</v>
      </c>
      <c r="I2072" s="20"/>
    </row>
    <row r="2073" spans="1:9" s="54" customFormat="1" ht="11.25">
      <c r="A2073" s="120"/>
      <c r="B2073" s="170"/>
      <c r="C2073" s="84"/>
      <c r="D2073" s="84"/>
      <c r="E2073" s="121"/>
      <c r="F2073" s="194"/>
      <c r="G2073" s="32">
        <f t="shared" si="64"/>
        <v>0</v>
      </c>
      <c r="H2073" s="211">
        <f t="shared" si="65"/>
        <v>0</v>
      </c>
      <c r="I2073" s="20"/>
    </row>
    <row r="2074" spans="1:9" s="54" customFormat="1" ht="11.25">
      <c r="A2074" s="169" t="s">
        <v>6410</v>
      </c>
      <c r="B2074" s="170" t="s">
        <v>6212</v>
      </c>
      <c r="C2074" s="84"/>
      <c r="D2074" s="84" t="s">
        <v>7579</v>
      </c>
      <c r="E2074" s="121">
        <v>2</v>
      </c>
      <c r="F2074" s="194">
        <v>158</v>
      </c>
      <c r="G2074" s="32">
        <f t="shared" si="64"/>
        <v>15.8</v>
      </c>
      <c r="H2074" s="211">
        <f t="shared" si="65"/>
        <v>142.19999999999999</v>
      </c>
      <c r="I2074" s="20"/>
    </row>
    <row r="2075" spans="1:9" s="54" customFormat="1" ht="11.25">
      <c r="A2075" s="169" t="s">
        <v>7580</v>
      </c>
      <c r="B2075" s="170" t="s">
        <v>6212</v>
      </c>
      <c r="C2075" s="84"/>
      <c r="D2075" s="84" t="s">
        <v>7581</v>
      </c>
      <c r="E2075" s="121">
        <v>2</v>
      </c>
      <c r="F2075" s="194">
        <v>229</v>
      </c>
      <c r="G2075" s="32">
        <f t="shared" si="64"/>
        <v>22.900000000000002</v>
      </c>
      <c r="H2075" s="211">
        <f t="shared" si="65"/>
        <v>206.1</v>
      </c>
      <c r="I2075" s="20"/>
    </row>
    <row r="2076" spans="1:9" s="54" customFormat="1" ht="11.25">
      <c r="A2076" s="169" t="s">
        <v>7699</v>
      </c>
      <c r="B2076" s="170" t="s">
        <v>460</v>
      </c>
      <c r="C2076" s="84"/>
      <c r="D2076" s="84" t="s">
        <v>7700</v>
      </c>
      <c r="E2076" s="121">
        <v>2</v>
      </c>
      <c r="F2076" s="194">
        <v>158</v>
      </c>
      <c r="G2076" s="32">
        <f t="shared" si="64"/>
        <v>15.8</v>
      </c>
      <c r="H2076" s="211">
        <f t="shared" si="65"/>
        <v>142.19999999999999</v>
      </c>
      <c r="I2076" s="20"/>
    </row>
    <row r="2077" spans="1:9" s="54" customFormat="1" ht="11.25">
      <c r="A2077" s="169" t="s">
        <v>7701</v>
      </c>
      <c r="B2077" s="170" t="s">
        <v>460</v>
      </c>
      <c r="C2077" s="84"/>
      <c r="D2077" s="84" t="s">
        <v>7702</v>
      </c>
      <c r="E2077" s="121">
        <v>2</v>
      </c>
      <c r="F2077" s="194">
        <v>229</v>
      </c>
      <c r="G2077" s="32">
        <f t="shared" si="64"/>
        <v>22.900000000000002</v>
      </c>
      <c r="H2077" s="211">
        <f t="shared" si="65"/>
        <v>206.1</v>
      </c>
      <c r="I2077" s="20"/>
    </row>
    <row r="2078" spans="1:9" s="54" customFormat="1" ht="11.25">
      <c r="A2078" s="169" t="s">
        <v>6411</v>
      </c>
      <c r="B2078" s="170" t="s">
        <v>461</v>
      </c>
      <c r="C2078" s="84"/>
      <c r="D2078" s="84" t="s">
        <v>7582</v>
      </c>
      <c r="E2078" s="121">
        <v>2</v>
      </c>
      <c r="F2078" s="194">
        <v>158</v>
      </c>
      <c r="G2078" s="32">
        <f t="shared" si="64"/>
        <v>15.8</v>
      </c>
      <c r="H2078" s="211">
        <f t="shared" si="65"/>
        <v>142.19999999999999</v>
      </c>
      <c r="I2078" s="20"/>
    </row>
    <row r="2079" spans="1:9" s="54" customFormat="1" ht="11.25">
      <c r="A2079" s="169" t="s">
        <v>7583</v>
      </c>
      <c r="B2079" s="170" t="s">
        <v>461</v>
      </c>
      <c r="C2079" s="84"/>
      <c r="D2079" s="84" t="s">
        <v>7584</v>
      </c>
      <c r="E2079" s="121">
        <v>2</v>
      </c>
      <c r="F2079" s="194">
        <v>229</v>
      </c>
      <c r="G2079" s="32">
        <f t="shared" si="64"/>
        <v>22.900000000000002</v>
      </c>
      <c r="H2079" s="211">
        <f t="shared" si="65"/>
        <v>206.1</v>
      </c>
      <c r="I2079" s="20"/>
    </row>
    <row r="2080" spans="1:9" s="54" customFormat="1" ht="11.25">
      <c r="A2080" s="169" t="s">
        <v>7480</v>
      </c>
      <c r="B2080" s="170" t="s">
        <v>462</v>
      </c>
      <c r="C2080" s="84"/>
      <c r="D2080" s="84" t="s">
        <v>7585</v>
      </c>
      <c r="E2080" s="121">
        <v>2</v>
      </c>
      <c r="F2080" s="194">
        <v>158</v>
      </c>
      <c r="G2080" s="32">
        <f t="shared" si="64"/>
        <v>15.8</v>
      </c>
      <c r="H2080" s="211">
        <f t="shared" si="65"/>
        <v>142.19999999999999</v>
      </c>
      <c r="I2080" s="20"/>
    </row>
    <row r="2081" spans="1:9" s="54" customFormat="1" ht="11.25">
      <c r="A2081" s="169" t="s">
        <v>7586</v>
      </c>
      <c r="B2081" s="170" t="s">
        <v>462</v>
      </c>
      <c r="C2081" s="84"/>
      <c r="D2081" s="84" t="s">
        <v>7587</v>
      </c>
      <c r="E2081" s="121">
        <v>2</v>
      </c>
      <c r="F2081" s="194">
        <v>229</v>
      </c>
      <c r="G2081" s="32">
        <f t="shared" si="64"/>
        <v>22.900000000000002</v>
      </c>
      <c r="H2081" s="211">
        <f t="shared" si="65"/>
        <v>206.1</v>
      </c>
      <c r="I2081" s="20"/>
    </row>
    <row r="2082" spans="1:9" s="54" customFormat="1" ht="11.25">
      <c r="A2082" s="169" t="s">
        <v>6712</v>
      </c>
      <c r="B2082" s="170" t="s">
        <v>485</v>
      </c>
      <c r="C2082" s="84"/>
      <c r="D2082" s="84" t="s">
        <v>7588</v>
      </c>
      <c r="E2082" s="121">
        <v>2</v>
      </c>
      <c r="F2082" s="194">
        <v>158</v>
      </c>
      <c r="G2082" s="32">
        <f t="shared" si="64"/>
        <v>15.8</v>
      </c>
      <c r="H2082" s="211">
        <f t="shared" si="65"/>
        <v>142.19999999999999</v>
      </c>
      <c r="I2082" s="20"/>
    </row>
    <row r="2083" spans="1:9" s="54" customFormat="1" ht="11.25">
      <c r="A2083" s="169" t="s">
        <v>7589</v>
      </c>
      <c r="B2083" s="170" t="s">
        <v>485</v>
      </c>
      <c r="C2083" s="84"/>
      <c r="D2083" s="171" t="s">
        <v>7590</v>
      </c>
      <c r="E2083" s="121">
        <v>2</v>
      </c>
      <c r="F2083" s="194">
        <v>229</v>
      </c>
      <c r="G2083" s="32">
        <f t="shared" si="64"/>
        <v>22.900000000000002</v>
      </c>
      <c r="H2083" s="211">
        <f t="shared" si="65"/>
        <v>206.1</v>
      </c>
      <c r="I2083" s="20"/>
    </row>
    <row r="2084" spans="1:9" s="54" customFormat="1" ht="11.25">
      <c r="A2084" s="169" t="s">
        <v>6731</v>
      </c>
      <c r="B2084" s="170" t="s">
        <v>485</v>
      </c>
      <c r="C2084" s="84"/>
      <c r="D2084" s="84" t="s">
        <v>7591</v>
      </c>
      <c r="E2084" s="121">
        <v>2</v>
      </c>
      <c r="F2084" s="194">
        <v>158</v>
      </c>
      <c r="G2084" s="32">
        <f t="shared" si="64"/>
        <v>15.8</v>
      </c>
      <c r="H2084" s="211">
        <f t="shared" si="65"/>
        <v>142.19999999999999</v>
      </c>
      <c r="I2084" s="20"/>
    </row>
    <row r="2085" spans="1:9" s="54" customFormat="1" ht="11.25">
      <c r="A2085" s="169" t="s">
        <v>7592</v>
      </c>
      <c r="B2085" s="170" t="s">
        <v>485</v>
      </c>
      <c r="C2085" s="84"/>
      <c r="D2085" s="171" t="s">
        <v>7593</v>
      </c>
      <c r="E2085" s="121">
        <v>2</v>
      </c>
      <c r="F2085" s="194">
        <v>229</v>
      </c>
      <c r="G2085" s="32">
        <f t="shared" si="64"/>
        <v>22.900000000000002</v>
      </c>
      <c r="H2085" s="211">
        <f t="shared" si="65"/>
        <v>206.1</v>
      </c>
      <c r="I2085" s="20"/>
    </row>
    <row r="2086" spans="1:9" s="54" customFormat="1" ht="11.25">
      <c r="A2086" s="169" t="s">
        <v>6713</v>
      </c>
      <c r="B2086" s="170" t="s">
        <v>490</v>
      </c>
      <c r="C2086" s="84"/>
      <c r="D2086" s="84" t="s">
        <v>7594</v>
      </c>
      <c r="E2086" s="121">
        <v>2</v>
      </c>
      <c r="F2086" s="194">
        <v>158</v>
      </c>
      <c r="G2086" s="32">
        <f t="shared" si="64"/>
        <v>15.8</v>
      </c>
      <c r="H2086" s="211">
        <f t="shared" si="65"/>
        <v>142.19999999999999</v>
      </c>
      <c r="I2086" s="20"/>
    </row>
    <row r="2087" spans="1:9" s="54" customFormat="1" ht="11.25">
      <c r="A2087" s="169" t="s">
        <v>7595</v>
      </c>
      <c r="B2087" s="170" t="s">
        <v>490</v>
      </c>
      <c r="C2087" s="84"/>
      <c r="D2087" s="171" t="s">
        <v>7596</v>
      </c>
      <c r="E2087" s="121">
        <v>2</v>
      </c>
      <c r="F2087" s="194">
        <v>229</v>
      </c>
      <c r="G2087" s="32">
        <f t="shared" si="64"/>
        <v>22.900000000000002</v>
      </c>
      <c r="H2087" s="211">
        <f t="shared" si="65"/>
        <v>206.1</v>
      </c>
      <c r="I2087" s="20"/>
    </row>
    <row r="2088" spans="1:9" s="54" customFormat="1" ht="11.25">
      <c r="A2088" s="120"/>
      <c r="B2088" s="170"/>
      <c r="C2088" s="84"/>
      <c r="D2088" s="84"/>
      <c r="E2088" s="121"/>
      <c r="F2088" s="194"/>
      <c r="G2088" s="32">
        <f t="shared" si="64"/>
        <v>0</v>
      </c>
      <c r="H2088" s="211">
        <f t="shared" si="65"/>
        <v>0</v>
      </c>
      <c r="I2088" s="20"/>
    </row>
    <row r="2089" spans="1:9" s="54" customFormat="1" ht="22.5">
      <c r="A2089" s="169" t="s">
        <v>7597</v>
      </c>
      <c r="B2089" s="170" t="s">
        <v>4565</v>
      </c>
      <c r="C2089" s="84"/>
      <c r="D2089" s="153" t="s">
        <v>7598</v>
      </c>
      <c r="E2089" s="121">
        <v>2</v>
      </c>
      <c r="F2089" s="194">
        <v>158</v>
      </c>
      <c r="G2089" s="32">
        <f t="shared" si="64"/>
        <v>15.8</v>
      </c>
      <c r="H2089" s="211">
        <f t="shared" si="65"/>
        <v>142.19999999999999</v>
      </c>
      <c r="I2089" s="20"/>
    </row>
    <row r="2090" spans="1:9" s="54" customFormat="1" ht="22.5">
      <c r="A2090" s="169" t="s">
        <v>7599</v>
      </c>
      <c r="B2090" s="170" t="s">
        <v>4565</v>
      </c>
      <c r="C2090" s="84"/>
      <c r="D2090" s="153" t="s">
        <v>7600</v>
      </c>
      <c r="E2090" s="121">
        <v>2</v>
      </c>
      <c r="F2090" s="194">
        <v>229</v>
      </c>
      <c r="G2090" s="32">
        <f t="shared" si="64"/>
        <v>22.900000000000002</v>
      </c>
      <c r="H2090" s="211">
        <f t="shared" si="65"/>
        <v>206.1</v>
      </c>
      <c r="I2090" s="20"/>
    </row>
    <row r="2091" spans="1:9" s="54" customFormat="1" ht="22.5">
      <c r="A2091" s="169" t="s">
        <v>7601</v>
      </c>
      <c r="B2091" s="170" t="s">
        <v>460</v>
      </c>
      <c r="C2091" s="84"/>
      <c r="D2091" s="153" t="s">
        <v>7602</v>
      </c>
      <c r="E2091" s="121">
        <v>2</v>
      </c>
      <c r="F2091" s="194">
        <v>158</v>
      </c>
      <c r="G2091" s="32">
        <f t="shared" si="64"/>
        <v>15.8</v>
      </c>
      <c r="H2091" s="211">
        <f t="shared" si="65"/>
        <v>142.19999999999999</v>
      </c>
      <c r="I2091" s="20"/>
    </row>
    <row r="2092" spans="1:9" s="54" customFormat="1" ht="22.5">
      <c r="A2092" s="169" t="s">
        <v>7603</v>
      </c>
      <c r="B2092" s="170" t="s">
        <v>460</v>
      </c>
      <c r="C2092" s="84"/>
      <c r="D2092" s="153" t="s">
        <v>7604</v>
      </c>
      <c r="E2092" s="121">
        <v>2</v>
      </c>
      <c r="F2092" s="194">
        <v>229</v>
      </c>
      <c r="G2092" s="32">
        <f t="shared" si="64"/>
        <v>22.900000000000002</v>
      </c>
      <c r="H2092" s="211">
        <f t="shared" si="65"/>
        <v>206.1</v>
      </c>
      <c r="I2092" s="20"/>
    </row>
    <row r="2093" spans="1:9" s="54" customFormat="1" ht="22.5">
      <c r="A2093" s="169" t="s">
        <v>7605</v>
      </c>
      <c r="B2093" s="170" t="s">
        <v>485</v>
      </c>
      <c r="C2093" s="84"/>
      <c r="D2093" s="153" t="s">
        <v>7606</v>
      </c>
      <c r="E2093" s="121">
        <v>2</v>
      </c>
      <c r="F2093" s="194">
        <v>158</v>
      </c>
      <c r="G2093" s="32">
        <f t="shared" si="64"/>
        <v>15.8</v>
      </c>
      <c r="H2093" s="211">
        <f t="shared" si="65"/>
        <v>142.19999999999999</v>
      </c>
      <c r="I2093" s="20"/>
    </row>
    <row r="2094" spans="1:9" s="54" customFormat="1" ht="22.5">
      <c r="A2094" s="169" t="s">
        <v>7607</v>
      </c>
      <c r="B2094" s="170" t="s">
        <v>485</v>
      </c>
      <c r="C2094" s="84"/>
      <c r="D2094" s="153" t="s">
        <v>7608</v>
      </c>
      <c r="E2094" s="121">
        <v>2</v>
      </c>
      <c r="F2094" s="194">
        <v>229</v>
      </c>
      <c r="G2094" s="32">
        <f t="shared" si="64"/>
        <v>22.900000000000002</v>
      </c>
      <c r="H2094" s="211">
        <f t="shared" si="65"/>
        <v>206.1</v>
      </c>
      <c r="I2094" s="20"/>
    </row>
    <row r="2095" spans="1:9" s="54" customFormat="1" ht="11.25">
      <c r="A2095" s="169"/>
      <c r="B2095" s="170"/>
      <c r="C2095" s="84"/>
      <c r="D2095" s="84"/>
      <c r="E2095" s="121"/>
      <c r="F2095" s="194"/>
      <c r="G2095" s="32">
        <f t="shared" si="64"/>
        <v>0</v>
      </c>
      <c r="H2095" s="211">
        <f t="shared" si="65"/>
        <v>0</v>
      </c>
      <c r="I2095" s="20"/>
    </row>
    <row r="2096" spans="1:9" s="54" customFormat="1" ht="11.25">
      <c r="A2096" s="169" t="s">
        <v>6929</v>
      </c>
      <c r="B2096" s="170" t="s">
        <v>7754</v>
      </c>
      <c r="C2096" s="84"/>
      <c r="D2096" s="84" t="s">
        <v>7609</v>
      </c>
      <c r="E2096" s="121">
        <v>2</v>
      </c>
      <c r="F2096" s="194">
        <v>158</v>
      </c>
      <c r="G2096" s="32">
        <f t="shared" si="64"/>
        <v>15.8</v>
      </c>
      <c r="H2096" s="211">
        <f t="shared" si="65"/>
        <v>142.19999999999999</v>
      </c>
      <c r="I2096" s="20"/>
    </row>
    <row r="2097" spans="1:9" s="54" customFormat="1" ht="11.25">
      <c r="A2097" s="169" t="s">
        <v>7554</v>
      </c>
      <c r="B2097" s="170" t="s">
        <v>7754</v>
      </c>
      <c r="C2097" s="84"/>
      <c r="D2097" s="84" t="s">
        <v>7610</v>
      </c>
      <c r="E2097" s="121">
        <v>2</v>
      </c>
      <c r="F2097" s="194">
        <v>229</v>
      </c>
      <c r="G2097" s="32">
        <f t="shared" si="64"/>
        <v>22.900000000000002</v>
      </c>
      <c r="H2097" s="211">
        <f t="shared" si="65"/>
        <v>206.1</v>
      </c>
      <c r="I2097" s="20"/>
    </row>
    <row r="2098" spans="1:9" s="54" customFormat="1" ht="11.25">
      <c r="A2098" s="169"/>
      <c r="B2098" s="170"/>
      <c r="C2098" s="84"/>
      <c r="D2098" s="84"/>
      <c r="E2098" s="121"/>
      <c r="F2098" s="194"/>
      <c r="G2098" s="32">
        <f t="shared" si="64"/>
        <v>0</v>
      </c>
      <c r="H2098" s="211">
        <f t="shared" si="65"/>
        <v>0</v>
      </c>
      <c r="I2098" s="20"/>
    </row>
    <row r="2099" spans="1:9" s="54" customFormat="1" ht="11.25">
      <c r="A2099" s="169" t="s">
        <v>7611</v>
      </c>
      <c r="B2099" s="170" t="s">
        <v>7752</v>
      </c>
      <c r="C2099" s="84"/>
      <c r="D2099" s="84" t="s">
        <v>7612</v>
      </c>
      <c r="E2099" s="121">
        <v>2</v>
      </c>
      <c r="F2099" s="194">
        <v>158</v>
      </c>
      <c r="G2099" s="32">
        <f t="shared" si="64"/>
        <v>15.8</v>
      </c>
      <c r="H2099" s="211">
        <f t="shared" si="65"/>
        <v>142.19999999999999</v>
      </c>
      <c r="I2099" s="20"/>
    </row>
    <row r="2100" spans="1:9" s="54" customFormat="1" ht="11.25">
      <c r="A2100" s="169" t="s">
        <v>7613</v>
      </c>
      <c r="B2100" s="170" t="s">
        <v>7752</v>
      </c>
      <c r="C2100" s="84"/>
      <c r="D2100" s="84" t="s">
        <v>7614</v>
      </c>
      <c r="E2100" s="121">
        <v>2</v>
      </c>
      <c r="F2100" s="194">
        <v>229</v>
      </c>
      <c r="G2100" s="32">
        <f t="shared" si="64"/>
        <v>22.900000000000002</v>
      </c>
      <c r="H2100" s="211">
        <f t="shared" si="65"/>
        <v>206.1</v>
      </c>
      <c r="I2100" s="20"/>
    </row>
    <row r="2101" spans="1:9" s="54" customFormat="1" ht="11.25">
      <c r="A2101" s="169"/>
      <c r="B2101" s="170"/>
      <c r="C2101" s="84"/>
      <c r="D2101" s="84"/>
      <c r="E2101" s="121"/>
      <c r="F2101" s="194"/>
      <c r="G2101" s="32">
        <f t="shared" si="64"/>
        <v>0</v>
      </c>
      <c r="H2101" s="211">
        <f t="shared" si="65"/>
        <v>0</v>
      </c>
      <c r="I2101" s="20"/>
    </row>
    <row r="2102" spans="1:9" s="54" customFormat="1" ht="11.25">
      <c r="A2102" s="169" t="s">
        <v>7993</v>
      </c>
      <c r="B2102" s="170" t="s">
        <v>348</v>
      </c>
      <c r="C2102" s="84"/>
      <c r="D2102" s="84" t="s">
        <v>8001</v>
      </c>
      <c r="E2102" s="121" t="s">
        <v>39</v>
      </c>
      <c r="F2102" s="194">
        <v>89</v>
      </c>
      <c r="G2102" s="32">
        <f t="shared" si="64"/>
        <v>8.9</v>
      </c>
      <c r="H2102" s="211">
        <f t="shared" si="65"/>
        <v>80.099999999999994</v>
      </c>
      <c r="I2102" s="20"/>
    </row>
    <row r="2103" spans="1:9" s="54" customFormat="1" ht="11.25">
      <c r="A2103" s="169" t="s">
        <v>7994</v>
      </c>
      <c r="B2103" s="170" t="s">
        <v>348</v>
      </c>
      <c r="C2103" s="84"/>
      <c r="D2103" s="84" t="s">
        <v>8002</v>
      </c>
      <c r="E2103" s="121" t="s">
        <v>39</v>
      </c>
      <c r="F2103" s="194">
        <v>107</v>
      </c>
      <c r="G2103" s="32">
        <f t="shared" si="64"/>
        <v>10.700000000000001</v>
      </c>
      <c r="H2103" s="211">
        <f t="shared" si="65"/>
        <v>96.3</v>
      </c>
      <c r="I2103" s="20"/>
    </row>
    <row r="2104" spans="1:9" s="54" customFormat="1" ht="11.25">
      <c r="A2104" s="169" t="s">
        <v>7995</v>
      </c>
      <c r="B2104" s="170" t="s">
        <v>348</v>
      </c>
      <c r="C2104" s="84"/>
      <c r="D2104" s="84" t="s">
        <v>8003</v>
      </c>
      <c r="E2104" s="121" t="s">
        <v>39</v>
      </c>
      <c r="F2104" s="194">
        <v>89</v>
      </c>
      <c r="G2104" s="32">
        <f t="shared" si="64"/>
        <v>8.9</v>
      </c>
      <c r="H2104" s="211">
        <f t="shared" si="65"/>
        <v>80.099999999999994</v>
      </c>
      <c r="I2104" s="20"/>
    </row>
    <row r="2105" spans="1:9" s="54" customFormat="1" ht="11.25">
      <c r="A2105" s="169" t="s">
        <v>7996</v>
      </c>
      <c r="B2105" s="170" t="s">
        <v>348</v>
      </c>
      <c r="C2105" s="84"/>
      <c r="D2105" s="84" t="s">
        <v>8004</v>
      </c>
      <c r="E2105" s="121" t="s">
        <v>39</v>
      </c>
      <c r="F2105" s="194">
        <v>107</v>
      </c>
      <c r="G2105" s="32">
        <f t="shared" si="64"/>
        <v>10.700000000000001</v>
      </c>
      <c r="H2105" s="211">
        <f t="shared" si="65"/>
        <v>96.3</v>
      </c>
      <c r="I2105" s="20"/>
    </row>
    <row r="2106" spans="1:9" s="54" customFormat="1" ht="11.25">
      <c r="A2106" s="169"/>
      <c r="B2106" s="170"/>
      <c r="C2106" s="84"/>
      <c r="D2106" s="84"/>
      <c r="E2106" s="121"/>
      <c r="F2106" s="194"/>
      <c r="G2106" s="32">
        <f t="shared" si="64"/>
        <v>0</v>
      </c>
      <c r="H2106" s="211">
        <f t="shared" si="65"/>
        <v>0</v>
      </c>
      <c r="I2106" s="20"/>
    </row>
    <row r="2107" spans="1:9" s="54" customFormat="1" ht="11.25">
      <c r="A2107" s="169" t="s">
        <v>7998</v>
      </c>
      <c r="B2107" s="170" t="s">
        <v>348</v>
      </c>
      <c r="C2107" s="84"/>
      <c r="D2107" s="84" t="s">
        <v>8005</v>
      </c>
      <c r="E2107" s="121" t="s">
        <v>39</v>
      </c>
      <c r="F2107" s="194">
        <v>82</v>
      </c>
      <c r="G2107" s="32">
        <f t="shared" si="64"/>
        <v>8.2000000000000011</v>
      </c>
      <c r="H2107" s="211">
        <f t="shared" si="65"/>
        <v>73.8</v>
      </c>
      <c r="I2107" s="20"/>
    </row>
    <row r="2108" spans="1:9" s="54" customFormat="1" ht="11.25">
      <c r="A2108" s="169" t="s">
        <v>7997</v>
      </c>
      <c r="B2108" s="170" t="s">
        <v>348</v>
      </c>
      <c r="C2108" s="84"/>
      <c r="D2108" s="84" t="s">
        <v>8006</v>
      </c>
      <c r="E2108" s="121" t="s">
        <v>39</v>
      </c>
      <c r="F2108" s="194">
        <v>100</v>
      </c>
      <c r="G2108" s="32">
        <f t="shared" si="64"/>
        <v>10</v>
      </c>
      <c r="H2108" s="211">
        <f t="shared" si="65"/>
        <v>90</v>
      </c>
      <c r="I2108" s="20"/>
    </row>
    <row r="2109" spans="1:9" s="54" customFormat="1" ht="11.25">
      <c r="A2109" s="169" t="s">
        <v>7999</v>
      </c>
      <c r="B2109" s="170" t="s">
        <v>348</v>
      </c>
      <c r="C2109" s="84"/>
      <c r="D2109" s="84" t="s">
        <v>8007</v>
      </c>
      <c r="E2109" s="121" t="s">
        <v>39</v>
      </c>
      <c r="F2109" s="194">
        <v>82</v>
      </c>
      <c r="G2109" s="32">
        <f t="shared" si="64"/>
        <v>8.2000000000000011</v>
      </c>
      <c r="H2109" s="211">
        <f t="shared" si="65"/>
        <v>73.8</v>
      </c>
      <c r="I2109" s="20"/>
    </row>
    <row r="2110" spans="1:9" s="54" customFormat="1" ht="11.25">
      <c r="A2110" s="169" t="s">
        <v>8000</v>
      </c>
      <c r="B2110" s="170" t="s">
        <v>348</v>
      </c>
      <c r="C2110" s="84"/>
      <c r="D2110" s="84" t="s">
        <v>8008</v>
      </c>
      <c r="E2110" s="121" t="s">
        <v>39</v>
      </c>
      <c r="F2110" s="194">
        <v>100</v>
      </c>
      <c r="G2110" s="32">
        <f t="shared" si="64"/>
        <v>10</v>
      </c>
      <c r="H2110" s="211">
        <f t="shared" si="65"/>
        <v>90</v>
      </c>
      <c r="I2110" s="20"/>
    </row>
    <row r="2111" spans="1:9" s="54" customFormat="1" ht="11.25">
      <c r="A2111" s="59"/>
      <c r="B2111" s="20"/>
      <c r="C2111" s="20"/>
      <c r="D2111" s="49"/>
      <c r="E2111" s="154"/>
      <c r="F2111" s="194"/>
      <c r="G2111" s="32">
        <f t="shared" si="64"/>
        <v>0</v>
      </c>
      <c r="H2111" s="211">
        <f t="shared" si="65"/>
        <v>0</v>
      </c>
      <c r="I2111" s="64"/>
    </row>
    <row r="2112" spans="1:9" s="54" customFormat="1" ht="11.25">
      <c r="A2112" s="29" t="s">
        <v>3571</v>
      </c>
      <c r="B2112" s="47" t="s">
        <v>44</v>
      </c>
      <c r="C2112" s="17"/>
      <c r="D2112" s="18" t="s">
        <v>7293</v>
      </c>
      <c r="E2112" s="79">
        <v>5.35</v>
      </c>
      <c r="F2112" s="194" t="s">
        <v>407</v>
      </c>
      <c r="G2112" s="32" t="e">
        <f t="shared" si="64"/>
        <v>#VALUE!</v>
      </c>
      <c r="H2112" s="211" t="e">
        <f t="shared" si="65"/>
        <v>#VALUE!</v>
      </c>
      <c r="I2112" s="20"/>
    </row>
    <row r="2113" spans="1:9" s="54" customFormat="1" ht="11.25">
      <c r="A2113" s="59"/>
      <c r="B2113" s="17"/>
      <c r="C2113" s="17"/>
      <c r="D2113" s="18"/>
      <c r="E2113" s="79"/>
      <c r="F2113" s="194"/>
      <c r="G2113" s="32">
        <f t="shared" si="64"/>
        <v>0</v>
      </c>
      <c r="H2113" s="211">
        <f t="shared" si="65"/>
        <v>0</v>
      </c>
      <c r="I2113" s="20"/>
    </row>
    <row r="2114" spans="1:9" s="54" customFormat="1" ht="11.25">
      <c r="A2114" s="41" t="s">
        <v>3572</v>
      </c>
      <c r="B2114" s="47" t="s">
        <v>348</v>
      </c>
      <c r="C2114" s="17"/>
      <c r="D2114" s="18" t="s">
        <v>7294</v>
      </c>
      <c r="E2114" s="79">
        <v>1</v>
      </c>
      <c r="F2114" s="194" t="s">
        <v>407</v>
      </c>
      <c r="G2114" s="32" t="e">
        <f t="shared" si="64"/>
        <v>#VALUE!</v>
      </c>
      <c r="H2114" s="211" t="e">
        <f t="shared" si="65"/>
        <v>#VALUE!</v>
      </c>
      <c r="I2114" s="20"/>
    </row>
    <row r="2115" spans="1:9" s="54" customFormat="1" ht="11.25">
      <c r="A2115" s="41" t="s">
        <v>3573</v>
      </c>
      <c r="B2115" s="47" t="s">
        <v>0</v>
      </c>
      <c r="C2115" s="17"/>
      <c r="D2115" s="18" t="s">
        <v>7294</v>
      </c>
      <c r="E2115" s="79">
        <v>4.5</v>
      </c>
      <c r="F2115" s="194" t="s">
        <v>407</v>
      </c>
      <c r="G2115" s="32" t="e">
        <f t="shared" ref="G2115:G2178" si="66">F2115*0.1</f>
        <v>#VALUE!</v>
      </c>
      <c r="H2115" s="211" t="e">
        <f t="shared" ref="H2115:H2178" si="67">F2115-G2115</f>
        <v>#VALUE!</v>
      </c>
      <c r="I2115" s="20"/>
    </row>
    <row r="2116" spans="1:9" s="54" customFormat="1" ht="11.25">
      <c r="A2116" s="44"/>
      <c r="B2116" s="47"/>
      <c r="C2116" s="17"/>
      <c r="D2116" s="18"/>
      <c r="E2116" s="79"/>
      <c r="F2116" s="194"/>
      <c r="G2116" s="32">
        <f t="shared" si="66"/>
        <v>0</v>
      </c>
      <c r="H2116" s="211">
        <f t="shared" si="67"/>
        <v>0</v>
      </c>
      <c r="I2116" s="20"/>
    </row>
    <row r="2117" spans="1:9" s="54" customFormat="1" ht="11.25">
      <c r="A2117" s="41" t="s">
        <v>3574</v>
      </c>
      <c r="B2117" s="47" t="s">
        <v>323</v>
      </c>
      <c r="C2117" s="17"/>
      <c r="D2117" s="18" t="s">
        <v>324</v>
      </c>
      <c r="E2117" s="79">
        <v>5.2</v>
      </c>
      <c r="F2117" s="194" t="s">
        <v>407</v>
      </c>
      <c r="G2117" s="32" t="e">
        <f t="shared" si="66"/>
        <v>#VALUE!</v>
      </c>
      <c r="H2117" s="211" t="e">
        <f t="shared" si="67"/>
        <v>#VALUE!</v>
      </c>
      <c r="I2117" s="20"/>
    </row>
    <row r="2118" spans="1:9" s="54" customFormat="1" ht="11.25">
      <c r="A2118" s="41" t="s">
        <v>3575</v>
      </c>
      <c r="B2118" s="47" t="s">
        <v>263</v>
      </c>
      <c r="C2118" s="17"/>
      <c r="D2118" s="18" t="s">
        <v>7295</v>
      </c>
      <c r="E2118" s="79">
        <v>8.1</v>
      </c>
      <c r="F2118" s="194" t="s">
        <v>407</v>
      </c>
      <c r="G2118" s="32" t="e">
        <f t="shared" si="66"/>
        <v>#VALUE!</v>
      </c>
      <c r="H2118" s="211" t="e">
        <f t="shared" si="67"/>
        <v>#VALUE!</v>
      </c>
      <c r="I2118" s="20"/>
    </row>
    <row r="2119" spans="1:9" s="54" customFormat="1" ht="11.25">
      <c r="A2119" s="44"/>
      <c r="B2119" s="47"/>
      <c r="C2119" s="17"/>
      <c r="D2119" s="18"/>
      <c r="E2119" s="79"/>
      <c r="F2119" s="194"/>
      <c r="G2119" s="32">
        <f t="shared" si="66"/>
        <v>0</v>
      </c>
      <c r="H2119" s="211">
        <f t="shared" si="67"/>
        <v>0</v>
      </c>
      <c r="I2119" s="20"/>
    </row>
    <row r="2120" spans="1:9" s="54" customFormat="1" ht="11.25">
      <c r="A2120" s="41" t="s">
        <v>3576</v>
      </c>
      <c r="B2120" s="47" t="s">
        <v>0</v>
      </c>
      <c r="C2120" s="17"/>
      <c r="D2120" s="18" t="s">
        <v>7298</v>
      </c>
      <c r="E2120" s="79">
        <v>2.95</v>
      </c>
      <c r="F2120" s="194" t="s">
        <v>407</v>
      </c>
      <c r="G2120" s="32" t="e">
        <f t="shared" si="66"/>
        <v>#VALUE!</v>
      </c>
      <c r="H2120" s="211" t="e">
        <f t="shared" si="67"/>
        <v>#VALUE!</v>
      </c>
      <c r="I2120" s="20"/>
    </row>
    <row r="2121" spans="1:9" s="54" customFormat="1" ht="11.25">
      <c r="A2121" s="41" t="s">
        <v>3577</v>
      </c>
      <c r="B2121" s="47" t="s">
        <v>44</v>
      </c>
      <c r="C2121" s="17"/>
      <c r="D2121" s="18" t="s">
        <v>7297</v>
      </c>
      <c r="E2121" s="79">
        <v>8.6999999999999993</v>
      </c>
      <c r="F2121" s="194" t="s">
        <v>407</v>
      </c>
      <c r="G2121" s="32" t="e">
        <f t="shared" si="66"/>
        <v>#VALUE!</v>
      </c>
      <c r="H2121" s="211" t="e">
        <f t="shared" si="67"/>
        <v>#VALUE!</v>
      </c>
      <c r="I2121" s="20"/>
    </row>
    <row r="2122" spans="1:9" s="54" customFormat="1" ht="11.25">
      <c r="A2122" s="41" t="s">
        <v>3578</v>
      </c>
      <c r="B2122" s="47" t="s">
        <v>44</v>
      </c>
      <c r="C2122" s="17"/>
      <c r="D2122" s="18" t="s">
        <v>7296</v>
      </c>
      <c r="E2122" s="79">
        <v>8.4499999999999993</v>
      </c>
      <c r="F2122" s="194" t="s">
        <v>407</v>
      </c>
      <c r="G2122" s="32" t="e">
        <f t="shared" si="66"/>
        <v>#VALUE!</v>
      </c>
      <c r="H2122" s="211" t="e">
        <f t="shared" si="67"/>
        <v>#VALUE!</v>
      </c>
      <c r="I2122" s="20"/>
    </row>
    <row r="2123" spans="1:9" s="54" customFormat="1" ht="11.25">
      <c r="A2123" s="44"/>
      <c r="B2123" s="47"/>
      <c r="C2123" s="17"/>
      <c r="D2123" s="18"/>
      <c r="E2123" s="79"/>
      <c r="F2123" s="194"/>
      <c r="G2123" s="32">
        <f t="shared" si="66"/>
        <v>0</v>
      </c>
      <c r="H2123" s="211">
        <f t="shared" si="67"/>
        <v>0</v>
      </c>
      <c r="I2123" s="20"/>
    </row>
    <row r="2124" spans="1:9" s="54" customFormat="1" ht="11.25">
      <c r="A2124" s="41" t="s">
        <v>3579</v>
      </c>
      <c r="B2124" s="47" t="s">
        <v>348</v>
      </c>
      <c r="C2124" s="17"/>
      <c r="D2124" s="18" t="s">
        <v>7299</v>
      </c>
      <c r="E2124" s="79">
        <v>1</v>
      </c>
      <c r="F2124" s="194" t="s">
        <v>407</v>
      </c>
      <c r="G2124" s="32" t="e">
        <f t="shared" si="66"/>
        <v>#VALUE!</v>
      </c>
      <c r="H2124" s="211" t="e">
        <f t="shared" si="67"/>
        <v>#VALUE!</v>
      </c>
      <c r="I2124" s="20"/>
    </row>
    <row r="2125" spans="1:9" s="54" customFormat="1" ht="11.25">
      <c r="A2125" s="44"/>
      <c r="B2125" s="47"/>
      <c r="C2125" s="17"/>
      <c r="D2125" s="18"/>
      <c r="E2125" s="79"/>
      <c r="F2125" s="194"/>
      <c r="G2125" s="32">
        <f t="shared" si="66"/>
        <v>0</v>
      </c>
      <c r="H2125" s="211">
        <f t="shared" si="67"/>
        <v>0</v>
      </c>
      <c r="I2125" s="20"/>
    </row>
    <row r="2126" spans="1:9" s="54" customFormat="1" ht="11.25">
      <c r="A2126" s="41" t="s">
        <v>2391</v>
      </c>
      <c r="B2126" s="47" t="s">
        <v>348</v>
      </c>
      <c r="C2126" s="17"/>
      <c r="D2126" s="18" t="s">
        <v>520</v>
      </c>
      <c r="E2126" s="79">
        <v>1</v>
      </c>
      <c r="F2126" s="194">
        <v>62.684514068104924</v>
      </c>
      <c r="G2126" s="32">
        <f t="shared" si="66"/>
        <v>6.2684514068104926</v>
      </c>
      <c r="H2126" s="211">
        <f t="shared" si="67"/>
        <v>56.416062661294433</v>
      </c>
      <c r="I2126" s="20"/>
    </row>
    <row r="2127" spans="1:9" s="54" customFormat="1" ht="11.25">
      <c r="A2127" s="41" t="s">
        <v>2392</v>
      </c>
      <c r="B2127" s="47" t="s">
        <v>348</v>
      </c>
      <c r="C2127" s="17"/>
      <c r="D2127" s="18" t="s">
        <v>7301</v>
      </c>
      <c r="E2127" s="79">
        <v>1</v>
      </c>
      <c r="F2127" s="194">
        <v>78.355642585131136</v>
      </c>
      <c r="G2127" s="32">
        <f t="shared" si="66"/>
        <v>7.8355642585131138</v>
      </c>
      <c r="H2127" s="211">
        <f t="shared" si="67"/>
        <v>70.52007832661802</v>
      </c>
      <c r="I2127" s="20"/>
    </row>
    <row r="2128" spans="1:9" s="54" customFormat="1" ht="11.25">
      <c r="A2128" s="41" t="s">
        <v>2393</v>
      </c>
      <c r="B2128" s="47" t="s">
        <v>1</v>
      </c>
      <c r="C2128" s="17"/>
      <c r="D2128" s="18" t="s">
        <v>519</v>
      </c>
      <c r="E2128" s="79">
        <v>1.25</v>
      </c>
      <c r="F2128" s="194">
        <v>66.77263455080741</v>
      </c>
      <c r="G2128" s="32">
        <f t="shared" si="66"/>
        <v>6.677263455080741</v>
      </c>
      <c r="H2128" s="211">
        <f t="shared" si="67"/>
        <v>60.095371095726669</v>
      </c>
      <c r="I2128" s="20"/>
    </row>
    <row r="2129" spans="1:9" s="54" customFormat="1" ht="11.25">
      <c r="A2129" s="41" t="s">
        <v>2394</v>
      </c>
      <c r="B2129" s="47" t="s">
        <v>1</v>
      </c>
      <c r="C2129" s="17"/>
      <c r="D2129" s="18" t="s">
        <v>7300</v>
      </c>
      <c r="E2129" s="79">
        <v>1.25</v>
      </c>
      <c r="F2129" s="194">
        <v>83.465793188509238</v>
      </c>
      <c r="G2129" s="32">
        <f t="shared" si="66"/>
        <v>8.3465793188509245</v>
      </c>
      <c r="H2129" s="211">
        <f t="shared" si="67"/>
        <v>75.11921386965831</v>
      </c>
      <c r="I2129" s="20"/>
    </row>
    <row r="2130" spans="1:9" s="54" customFormat="1" ht="11.25">
      <c r="A2130" s="41" t="s">
        <v>2395</v>
      </c>
      <c r="B2130" s="47" t="s">
        <v>349</v>
      </c>
      <c r="C2130" s="17"/>
      <c r="D2130" s="18" t="s">
        <v>2310</v>
      </c>
      <c r="E2130" s="79">
        <v>1.5</v>
      </c>
      <c r="F2130" s="194">
        <v>73.586168688644904</v>
      </c>
      <c r="G2130" s="32">
        <f t="shared" si="66"/>
        <v>7.3586168688644911</v>
      </c>
      <c r="H2130" s="211">
        <f t="shared" si="67"/>
        <v>66.227551819780416</v>
      </c>
      <c r="I2130" s="20"/>
    </row>
    <row r="2131" spans="1:9" s="54" customFormat="1" ht="11.25">
      <c r="A2131" s="41" t="s">
        <v>2396</v>
      </c>
      <c r="B2131" s="47" t="s">
        <v>349</v>
      </c>
      <c r="C2131" s="17"/>
      <c r="D2131" s="18" t="s">
        <v>7302</v>
      </c>
      <c r="E2131" s="79">
        <v>1.5</v>
      </c>
      <c r="F2131" s="194">
        <v>91.982710860806137</v>
      </c>
      <c r="G2131" s="32">
        <f t="shared" si="66"/>
        <v>9.1982710860806147</v>
      </c>
      <c r="H2131" s="211">
        <f t="shared" si="67"/>
        <v>82.784439774725527</v>
      </c>
      <c r="I2131" s="20"/>
    </row>
    <row r="2132" spans="1:9" ht="12.6" customHeight="1">
      <c r="A2132" s="41" t="s">
        <v>2397</v>
      </c>
      <c r="B2132" s="47" t="s">
        <v>0</v>
      </c>
      <c r="D2132" s="18" t="s">
        <v>517</v>
      </c>
      <c r="E2132" s="79">
        <v>2.5</v>
      </c>
      <c r="F2132" s="194">
        <v>110.37925303296736</v>
      </c>
      <c r="G2132" s="32">
        <f t="shared" si="66"/>
        <v>11.037925303296737</v>
      </c>
      <c r="H2132" s="211">
        <f t="shared" si="67"/>
        <v>99.341327729670624</v>
      </c>
    </row>
    <row r="2133" spans="1:9" ht="12.6" customHeight="1">
      <c r="A2133" s="41" t="s">
        <v>2398</v>
      </c>
      <c r="B2133" s="47" t="s">
        <v>0</v>
      </c>
      <c r="D2133" s="18" t="s">
        <v>518</v>
      </c>
      <c r="E2133" s="79">
        <v>2.5</v>
      </c>
      <c r="F2133" s="194">
        <v>137.9740662912092</v>
      </c>
      <c r="G2133" s="32">
        <f t="shared" si="66"/>
        <v>13.797406629120921</v>
      </c>
      <c r="H2133" s="211">
        <f t="shared" si="67"/>
        <v>124.17665966208827</v>
      </c>
    </row>
    <row r="2134" spans="1:9" ht="12.6" customHeight="1">
      <c r="A2134" s="41" t="s">
        <v>3580</v>
      </c>
      <c r="B2134" s="47" t="s">
        <v>44</v>
      </c>
      <c r="D2134" s="18" t="s">
        <v>516</v>
      </c>
      <c r="E2134" s="79">
        <v>4.5</v>
      </c>
      <c r="F2134" s="194" t="s">
        <v>407</v>
      </c>
      <c r="G2134" s="32" t="e">
        <f t="shared" si="66"/>
        <v>#VALUE!</v>
      </c>
      <c r="H2134" s="211" t="e">
        <f t="shared" si="67"/>
        <v>#VALUE!</v>
      </c>
    </row>
    <row r="2135" spans="1:9" ht="12.6" customHeight="1">
      <c r="A2135" s="41" t="s">
        <v>3581</v>
      </c>
      <c r="B2135" s="47" t="s">
        <v>44</v>
      </c>
      <c r="D2135" s="18" t="s">
        <v>7303</v>
      </c>
      <c r="E2135" s="79">
        <v>5.75</v>
      </c>
      <c r="F2135" s="194" t="s">
        <v>407</v>
      </c>
      <c r="G2135" s="32" t="e">
        <f t="shared" si="66"/>
        <v>#VALUE!</v>
      </c>
      <c r="H2135" s="211" t="e">
        <f t="shared" si="67"/>
        <v>#VALUE!</v>
      </c>
    </row>
    <row r="2136" spans="1:9" ht="12.6" customHeight="1">
      <c r="F2136" s="194"/>
      <c r="G2136" s="32">
        <f t="shared" si="66"/>
        <v>0</v>
      </c>
      <c r="H2136" s="211">
        <f t="shared" si="67"/>
        <v>0</v>
      </c>
    </row>
    <row r="2137" spans="1:9" ht="12.6" customHeight="1">
      <c r="A2137" s="44" t="s">
        <v>3582</v>
      </c>
      <c r="B2137" s="47" t="s">
        <v>157</v>
      </c>
      <c r="D2137" s="18" t="s">
        <v>7304</v>
      </c>
      <c r="E2137" s="79">
        <v>1.6</v>
      </c>
      <c r="F2137" s="194" t="s">
        <v>407</v>
      </c>
      <c r="G2137" s="32" t="e">
        <f t="shared" si="66"/>
        <v>#VALUE!</v>
      </c>
      <c r="H2137" s="211" t="e">
        <f t="shared" si="67"/>
        <v>#VALUE!</v>
      </c>
    </row>
    <row r="2138" spans="1:9" ht="12.6" customHeight="1">
      <c r="F2138" s="194"/>
      <c r="G2138" s="32">
        <f t="shared" si="66"/>
        <v>0</v>
      </c>
      <c r="H2138" s="211">
        <f t="shared" si="67"/>
        <v>0</v>
      </c>
    </row>
    <row r="2139" spans="1:9" ht="12.6" customHeight="1">
      <c r="A2139" s="44" t="s">
        <v>3583</v>
      </c>
      <c r="B2139" s="47" t="s">
        <v>348</v>
      </c>
      <c r="D2139" s="17" t="s">
        <v>7305</v>
      </c>
      <c r="E2139" s="165"/>
      <c r="F2139" s="194" t="s">
        <v>407</v>
      </c>
      <c r="G2139" s="32" t="e">
        <f t="shared" si="66"/>
        <v>#VALUE!</v>
      </c>
      <c r="H2139" s="211" t="e">
        <f t="shared" si="67"/>
        <v>#VALUE!</v>
      </c>
    </row>
    <row r="2140" spans="1:9" ht="12.6" customHeight="1">
      <c r="A2140" s="44" t="s">
        <v>3584</v>
      </c>
      <c r="B2140" s="47" t="s">
        <v>44</v>
      </c>
      <c r="D2140" s="17" t="s">
        <v>7306</v>
      </c>
      <c r="E2140" s="165"/>
      <c r="F2140" s="194" t="s">
        <v>407</v>
      </c>
      <c r="G2140" s="32" t="e">
        <f t="shared" si="66"/>
        <v>#VALUE!</v>
      </c>
      <c r="H2140" s="211" t="e">
        <f t="shared" si="67"/>
        <v>#VALUE!</v>
      </c>
    </row>
    <row r="2141" spans="1:9" ht="12.6" customHeight="1">
      <c r="F2141" s="194"/>
      <c r="G2141" s="32">
        <f t="shared" si="66"/>
        <v>0</v>
      </c>
      <c r="H2141" s="211">
        <f t="shared" si="67"/>
        <v>0</v>
      </c>
    </row>
    <row r="2142" spans="1:9" ht="12.6" customHeight="1">
      <c r="A2142" s="41" t="s">
        <v>3585</v>
      </c>
      <c r="B2142" s="47" t="s">
        <v>348</v>
      </c>
      <c r="D2142" s="18" t="s">
        <v>143</v>
      </c>
      <c r="E2142" s="79">
        <v>0.5</v>
      </c>
      <c r="F2142" s="194" t="s">
        <v>407</v>
      </c>
      <c r="G2142" s="32" t="e">
        <f t="shared" si="66"/>
        <v>#VALUE!</v>
      </c>
      <c r="H2142" s="211" t="e">
        <f t="shared" si="67"/>
        <v>#VALUE!</v>
      </c>
    </row>
    <row r="2143" spans="1:9" ht="12.6" customHeight="1">
      <c r="A2143" s="41" t="s">
        <v>3586</v>
      </c>
      <c r="B2143" s="47" t="s">
        <v>349</v>
      </c>
      <c r="D2143" s="18" t="s">
        <v>143</v>
      </c>
      <c r="E2143" s="79">
        <v>1</v>
      </c>
      <c r="F2143" s="194" t="s">
        <v>407</v>
      </c>
      <c r="G2143" s="32" t="e">
        <f t="shared" si="66"/>
        <v>#VALUE!</v>
      </c>
      <c r="H2143" s="211" t="e">
        <f t="shared" si="67"/>
        <v>#VALUE!</v>
      </c>
    </row>
    <row r="2144" spans="1:9" ht="12.6" customHeight="1">
      <c r="A2144" s="41" t="s">
        <v>3587</v>
      </c>
      <c r="B2144" s="47" t="s">
        <v>0</v>
      </c>
      <c r="D2144" s="18" t="s">
        <v>143</v>
      </c>
      <c r="E2144" s="79">
        <v>1.5</v>
      </c>
      <c r="F2144" s="194" t="s">
        <v>407</v>
      </c>
      <c r="G2144" s="32" t="e">
        <f t="shared" si="66"/>
        <v>#VALUE!</v>
      </c>
      <c r="H2144" s="211" t="e">
        <f t="shared" si="67"/>
        <v>#VALUE!</v>
      </c>
    </row>
    <row r="2145" spans="1:9" ht="12.6" customHeight="1">
      <c r="A2145" s="41" t="s">
        <v>3588</v>
      </c>
      <c r="B2145" s="47" t="s">
        <v>44</v>
      </c>
      <c r="D2145" s="18" t="s">
        <v>143</v>
      </c>
      <c r="E2145" s="79">
        <v>2.85</v>
      </c>
      <c r="F2145" s="194" t="s">
        <v>407</v>
      </c>
      <c r="G2145" s="32" t="e">
        <f t="shared" si="66"/>
        <v>#VALUE!</v>
      </c>
      <c r="H2145" s="211" t="e">
        <f t="shared" si="67"/>
        <v>#VALUE!</v>
      </c>
    </row>
    <row r="2146" spans="1:9" s="54" customFormat="1" ht="11.25">
      <c r="A2146" s="44"/>
      <c r="B2146" s="47"/>
      <c r="C2146" s="17"/>
      <c r="D2146" s="18"/>
      <c r="E2146" s="79"/>
      <c r="F2146" s="194"/>
      <c r="G2146" s="32">
        <f t="shared" si="66"/>
        <v>0</v>
      </c>
      <c r="H2146" s="211">
        <f t="shared" si="67"/>
        <v>0</v>
      </c>
      <c r="I2146" s="20"/>
    </row>
    <row r="2147" spans="1:9" s="54" customFormat="1" ht="11.25">
      <c r="A2147" s="68" t="s">
        <v>3590</v>
      </c>
      <c r="B2147" s="47" t="s">
        <v>0</v>
      </c>
      <c r="C2147" s="17"/>
      <c r="D2147" s="18" t="s">
        <v>7308</v>
      </c>
      <c r="E2147" s="79">
        <v>2.35</v>
      </c>
      <c r="F2147" s="194" t="s">
        <v>407</v>
      </c>
      <c r="G2147" s="32" t="e">
        <f t="shared" si="66"/>
        <v>#VALUE!</v>
      </c>
      <c r="H2147" s="211" t="e">
        <f t="shared" si="67"/>
        <v>#VALUE!</v>
      </c>
      <c r="I2147" s="20"/>
    </row>
    <row r="2148" spans="1:9" s="54" customFormat="1" ht="11.25">
      <c r="A2148" s="41" t="s">
        <v>3589</v>
      </c>
      <c r="B2148" s="47" t="s">
        <v>44</v>
      </c>
      <c r="C2148" s="17"/>
      <c r="D2148" s="18" t="s">
        <v>7309</v>
      </c>
      <c r="E2148" s="79">
        <v>5.85</v>
      </c>
      <c r="F2148" s="194" t="s">
        <v>407</v>
      </c>
      <c r="G2148" s="32" t="e">
        <f t="shared" si="66"/>
        <v>#VALUE!</v>
      </c>
      <c r="H2148" s="211" t="e">
        <f t="shared" si="67"/>
        <v>#VALUE!</v>
      </c>
      <c r="I2148" s="20"/>
    </row>
    <row r="2149" spans="1:9" s="54" customFormat="1" ht="11.25">
      <c r="A2149" s="41" t="s">
        <v>3591</v>
      </c>
      <c r="B2149" s="47" t="s">
        <v>44</v>
      </c>
      <c r="C2149" s="17"/>
      <c r="D2149" s="18" t="s">
        <v>7310</v>
      </c>
      <c r="E2149" s="79">
        <v>6</v>
      </c>
      <c r="F2149" s="194" t="s">
        <v>407</v>
      </c>
      <c r="G2149" s="32" t="e">
        <f t="shared" si="66"/>
        <v>#VALUE!</v>
      </c>
      <c r="H2149" s="211" t="e">
        <f t="shared" si="67"/>
        <v>#VALUE!</v>
      </c>
      <c r="I2149" s="20"/>
    </row>
    <row r="2150" spans="1:9" s="54" customFormat="1" ht="11.25">
      <c r="A2150" s="44"/>
      <c r="B2150" s="47"/>
      <c r="C2150" s="17"/>
      <c r="D2150" s="18"/>
      <c r="E2150" s="79"/>
      <c r="F2150" s="194"/>
      <c r="G2150" s="32">
        <f t="shared" si="66"/>
        <v>0</v>
      </c>
      <c r="H2150" s="211">
        <f t="shared" si="67"/>
        <v>0</v>
      </c>
      <c r="I2150" s="20"/>
    </row>
    <row r="2151" spans="1:9" s="54" customFormat="1" ht="11.25">
      <c r="A2151" s="91" t="s">
        <v>3592</v>
      </c>
      <c r="B2151" s="47" t="s">
        <v>348</v>
      </c>
      <c r="C2151" s="17"/>
      <c r="D2151" s="18" t="s">
        <v>7311</v>
      </c>
      <c r="E2151" s="79">
        <v>0.75</v>
      </c>
      <c r="F2151" s="194" t="s">
        <v>407</v>
      </c>
      <c r="G2151" s="32" t="e">
        <f t="shared" si="66"/>
        <v>#VALUE!</v>
      </c>
      <c r="H2151" s="211" t="e">
        <f t="shared" si="67"/>
        <v>#VALUE!</v>
      </c>
      <c r="I2151" s="20"/>
    </row>
    <row r="2152" spans="1:9" s="54" customFormat="1" ht="11.25">
      <c r="A2152" s="44"/>
      <c r="B2152" s="47"/>
      <c r="C2152" s="17"/>
      <c r="D2152" s="18"/>
      <c r="E2152" s="79"/>
      <c r="F2152" s="194"/>
      <c r="G2152" s="32">
        <f t="shared" si="66"/>
        <v>0</v>
      </c>
      <c r="H2152" s="211">
        <f t="shared" si="67"/>
        <v>0</v>
      </c>
      <c r="I2152" s="20"/>
    </row>
    <row r="2153" spans="1:9" s="54" customFormat="1" ht="11.25">
      <c r="A2153" s="41" t="s">
        <v>3593</v>
      </c>
      <c r="B2153" s="47" t="s">
        <v>348</v>
      </c>
      <c r="C2153" s="17"/>
      <c r="D2153" s="18" t="s">
        <v>7312</v>
      </c>
      <c r="E2153" s="79">
        <v>1</v>
      </c>
      <c r="F2153" s="194" t="s">
        <v>407</v>
      </c>
      <c r="G2153" s="32" t="e">
        <f t="shared" si="66"/>
        <v>#VALUE!</v>
      </c>
      <c r="H2153" s="211" t="e">
        <f t="shared" si="67"/>
        <v>#VALUE!</v>
      </c>
      <c r="I2153" s="20"/>
    </row>
    <row r="2154" spans="1:9" s="54" customFormat="1" ht="11.25">
      <c r="A2154" s="41" t="s">
        <v>3594</v>
      </c>
      <c r="B2154" s="47" t="s">
        <v>157</v>
      </c>
      <c r="C2154" s="17"/>
      <c r="D2154" s="18" t="s">
        <v>7313</v>
      </c>
      <c r="E2154" s="79">
        <v>1.75</v>
      </c>
      <c r="F2154" s="194" t="s">
        <v>407</v>
      </c>
      <c r="G2154" s="32" t="e">
        <f t="shared" si="66"/>
        <v>#VALUE!</v>
      </c>
      <c r="H2154" s="211" t="e">
        <f t="shared" si="67"/>
        <v>#VALUE!</v>
      </c>
      <c r="I2154" s="20"/>
    </row>
    <row r="2155" spans="1:9" s="54" customFormat="1" ht="11.25">
      <c r="A2155" s="41" t="s">
        <v>3595</v>
      </c>
      <c r="B2155" s="47" t="s">
        <v>349</v>
      </c>
      <c r="C2155" s="17"/>
      <c r="D2155" s="18" t="s">
        <v>7312</v>
      </c>
      <c r="E2155" s="79">
        <v>1.4</v>
      </c>
      <c r="F2155" s="194" t="s">
        <v>407</v>
      </c>
      <c r="G2155" s="32" t="e">
        <f t="shared" si="66"/>
        <v>#VALUE!</v>
      </c>
      <c r="H2155" s="211" t="e">
        <f t="shared" si="67"/>
        <v>#VALUE!</v>
      </c>
      <c r="I2155" s="20"/>
    </row>
    <row r="2156" spans="1:9" s="54" customFormat="1" ht="11.25">
      <c r="A2156" s="41" t="s">
        <v>3596</v>
      </c>
      <c r="B2156" s="47" t="s">
        <v>127</v>
      </c>
      <c r="C2156" s="17"/>
      <c r="D2156" s="18" t="s">
        <v>7314</v>
      </c>
      <c r="E2156" s="79">
        <v>1.85</v>
      </c>
      <c r="F2156" s="194" t="s">
        <v>407</v>
      </c>
      <c r="G2156" s="32" t="e">
        <f t="shared" si="66"/>
        <v>#VALUE!</v>
      </c>
      <c r="H2156" s="211" t="e">
        <f t="shared" si="67"/>
        <v>#VALUE!</v>
      </c>
      <c r="I2156" s="20"/>
    </row>
    <row r="2157" spans="1:9" s="54" customFormat="1" ht="11.25">
      <c r="A2157" s="41" t="s">
        <v>3597</v>
      </c>
      <c r="B2157" s="47" t="s">
        <v>0</v>
      </c>
      <c r="C2157" s="17"/>
      <c r="D2157" s="18" t="s">
        <v>7312</v>
      </c>
      <c r="E2157" s="79">
        <v>2</v>
      </c>
      <c r="F2157" s="194" t="s">
        <v>407</v>
      </c>
      <c r="G2157" s="32" t="e">
        <f t="shared" si="66"/>
        <v>#VALUE!</v>
      </c>
      <c r="H2157" s="211" t="e">
        <f t="shared" si="67"/>
        <v>#VALUE!</v>
      </c>
      <c r="I2157" s="20"/>
    </row>
    <row r="2158" spans="1:9" s="54" customFormat="1" ht="11.25">
      <c r="A2158" s="41" t="s">
        <v>3598</v>
      </c>
      <c r="B2158" s="47" t="s">
        <v>44</v>
      </c>
      <c r="C2158" s="17"/>
      <c r="D2158" s="18" t="s">
        <v>7312</v>
      </c>
      <c r="E2158" s="79">
        <v>3.85</v>
      </c>
      <c r="F2158" s="194" t="s">
        <v>407</v>
      </c>
      <c r="G2158" s="32" t="e">
        <f t="shared" si="66"/>
        <v>#VALUE!</v>
      </c>
      <c r="H2158" s="211" t="e">
        <f t="shared" si="67"/>
        <v>#VALUE!</v>
      </c>
      <c r="I2158" s="20"/>
    </row>
    <row r="2159" spans="1:9" s="54" customFormat="1" ht="11.25">
      <c r="A2159" s="44"/>
      <c r="B2159" s="47"/>
      <c r="C2159" s="17"/>
      <c r="D2159" s="18"/>
      <c r="E2159" s="79"/>
      <c r="F2159" s="194"/>
      <c r="G2159" s="32">
        <f t="shared" si="66"/>
        <v>0</v>
      </c>
      <c r="H2159" s="211">
        <f t="shared" si="67"/>
        <v>0</v>
      </c>
      <c r="I2159" s="20"/>
    </row>
    <row r="2160" spans="1:9" s="54" customFormat="1" ht="11.25">
      <c r="A2160" s="41" t="s">
        <v>3599</v>
      </c>
      <c r="B2160" s="47" t="s">
        <v>348</v>
      </c>
      <c r="C2160" s="17"/>
      <c r="D2160" s="18" t="s">
        <v>7315</v>
      </c>
      <c r="E2160" s="79">
        <v>1.85</v>
      </c>
      <c r="F2160" s="194" t="s">
        <v>407</v>
      </c>
      <c r="G2160" s="32" t="e">
        <f t="shared" si="66"/>
        <v>#VALUE!</v>
      </c>
      <c r="H2160" s="211" t="e">
        <f t="shared" si="67"/>
        <v>#VALUE!</v>
      </c>
      <c r="I2160" s="20"/>
    </row>
    <row r="2161" spans="1:8" ht="12.6" customHeight="1">
      <c r="A2161" s="41" t="s">
        <v>3600</v>
      </c>
      <c r="B2161" s="47" t="s">
        <v>349</v>
      </c>
      <c r="D2161" s="18" t="s">
        <v>7315</v>
      </c>
      <c r="E2161" s="79">
        <v>2.85</v>
      </c>
      <c r="F2161" s="194" t="s">
        <v>407</v>
      </c>
      <c r="G2161" s="32" t="e">
        <f t="shared" si="66"/>
        <v>#VALUE!</v>
      </c>
      <c r="H2161" s="211" t="e">
        <f t="shared" si="67"/>
        <v>#VALUE!</v>
      </c>
    </row>
    <row r="2162" spans="1:8" ht="12.6" customHeight="1">
      <c r="A2162" s="41" t="s">
        <v>3601</v>
      </c>
      <c r="B2162" s="47" t="s">
        <v>0</v>
      </c>
      <c r="D2162" s="18" t="s">
        <v>7315</v>
      </c>
      <c r="E2162" s="79">
        <v>4</v>
      </c>
      <c r="F2162" s="194" t="s">
        <v>407</v>
      </c>
      <c r="G2162" s="32" t="e">
        <f t="shared" si="66"/>
        <v>#VALUE!</v>
      </c>
      <c r="H2162" s="211" t="e">
        <f t="shared" si="67"/>
        <v>#VALUE!</v>
      </c>
    </row>
    <row r="2163" spans="1:8" ht="12.6" customHeight="1">
      <c r="A2163" s="41" t="s">
        <v>3602</v>
      </c>
      <c r="B2163" s="47" t="s">
        <v>44</v>
      </c>
      <c r="D2163" s="18" t="s">
        <v>7315</v>
      </c>
      <c r="E2163" s="79">
        <v>6.85</v>
      </c>
      <c r="F2163" s="194" t="s">
        <v>407</v>
      </c>
      <c r="G2163" s="32" t="e">
        <f t="shared" si="66"/>
        <v>#VALUE!</v>
      </c>
      <c r="H2163" s="211" t="e">
        <f t="shared" si="67"/>
        <v>#VALUE!</v>
      </c>
    </row>
    <row r="2164" spans="1:8" ht="12.6" customHeight="1">
      <c r="A2164" s="41" t="s">
        <v>3603</v>
      </c>
      <c r="B2164" s="47" t="s">
        <v>44</v>
      </c>
      <c r="D2164" s="18" t="s">
        <v>7316</v>
      </c>
      <c r="E2164" s="79">
        <v>8.3000000000000007</v>
      </c>
      <c r="F2164" s="194" t="s">
        <v>407</v>
      </c>
      <c r="G2164" s="32" t="e">
        <f t="shared" si="66"/>
        <v>#VALUE!</v>
      </c>
      <c r="H2164" s="211" t="e">
        <f t="shared" si="67"/>
        <v>#VALUE!</v>
      </c>
    </row>
    <row r="2165" spans="1:8" ht="12.6" customHeight="1">
      <c r="F2165" s="194"/>
      <c r="G2165" s="32">
        <f t="shared" si="66"/>
        <v>0</v>
      </c>
      <c r="H2165" s="211">
        <f t="shared" si="67"/>
        <v>0</v>
      </c>
    </row>
    <row r="2166" spans="1:8" ht="12.6" customHeight="1">
      <c r="A2166" s="41" t="s">
        <v>3604</v>
      </c>
      <c r="B2166" s="47" t="s">
        <v>348</v>
      </c>
      <c r="D2166" s="18" t="s">
        <v>7317</v>
      </c>
      <c r="E2166" s="79">
        <v>0.65</v>
      </c>
      <c r="F2166" s="194" t="s">
        <v>407</v>
      </c>
      <c r="G2166" s="32" t="e">
        <f t="shared" si="66"/>
        <v>#VALUE!</v>
      </c>
      <c r="H2166" s="211" t="e">
        <f t="shared" si="67"/>
        <v>#VALUE!</v>
      </c>
    </row>
    <row r="2167" spans="1:8" ht="12.6" customHeight="1">
      <c r="F2167" s="194"/>
      <c r="G2167" s="32">
        <f t="shared" si="66"/>
        <v>0</v>
      </c>
      <c r="H2167" s="211">
        <f t="shared" si="67"/>
        <v>0</v>
      </c>
    </row>
    <row r="2168" spans="1:8" ht="12.6" customHeight="1">
      <c r="A2168" s="41" t="s">
        <v>3605</v>
      </c>
      <c r="B2168" s="47" t="s">
        <v>50</v>
      </c>
      <c r="D2168" s="18" t="s">
        <v>7318</v>
      </c>
      <c r="E2168" s="79">
        <v>1.3</v>
      </c>
      <c r="F2168" s="194" t="s">
        <v>407</v>
      </c>
      <c r="G2168" s="32" t="e">
        <f t="shared" si="66"/>
        <v>#VALUE!</v>
      </c>
      <c r="H2168" s="211" t="e">
        <f t="shared" si="67"/>
        <v>#VALUE!</v>
      </c>
    </row>
    <row r="2169" spans="1:8" ht="12.6" customHeight="1">
      <c r="F2169" s="194"/>
      <c r="G2169" s="32">
        <f t="shared" si="66"/>
        <v>0</v>
      </c>
      <c r="H2169" s="211">
        <f t="shared" si="67"/>
        <v>0</v>
      </c>
    </row>
    <row r="2170" spans="1:8" ht="12.6" customHeight="1">
      <c r="A2170" s="41" t="s">
        <v>3606</v>
      </c>
      <c r="B2170" s="47" t="s">
        <v>0</v>
      </c>
      <c r="D2170" s="18" t="s">
        <v>7319</v>
      </c>
      <c r="E2170" s="79">
        <v>11.1</v>
      </c>
      <c r="F2170" s="194" t="s">
        <v>407</v>
      </c>
      <c r="G2170" s="32" t="e">
        <f t="shared" si="66"/>
        <v>#VALUE!</v>
      </c>
      <c r="H2170" s="211" t="e">
        <f t="shared" si="67"/>
        <v>#VALUE!</v>
      </c>
    </row>
    <row r="2171" spans="1:8" ht="12.6" customHeight="1">
      <c r="F2171" s="194"/>
      <c r="G2171" s="32">
        <f t="shared" si="66"/>
        <v>0</v>
      </c>
      <c r="H2171" s="211">
        <f t="shared" si="67"/>
        <v>0</v>
      </c>
    </row>
    <row r="2172" spans="1:8" ht="12.6" customHeight="1">
      <c r="A2172" s="41" t="s">
        <v>3607</v>
      </c>
      <c r="B2172" s="47" t="s">
        <v>279</v>
      </c>
      <c r="D2172" s="18" t="s">
        <v>7320</v>
      </c>
      <c r="E2172" s="79">
        <v>6.5</v>
      </c>
      <c r="F2172" s="194" t="s">
        <v>407</v>
      </c>
      <c r="G2172" s="32" t="e">
        <f t="shared" si="66"/>
        <v>#VALUE!</v>
      </c>
      <c r="H2172" s="211" t="e">
        <f t="shared" si="67"/>
        <v>#VALUE!</v>
      </c>
    </row>
    <row r="2173" spans="1:8" ht="12.6" customHeight="1">
      <c r="A2173" s="41" t="s">
        <v>3608</v>
      </c>
      <c r="B2173" s="47" t="s">
        <v>145</v>
      </c>
      <c r="D2173" s="18" t="s">
        <v>7320</v>
      </c>
      <c r="E2173" s="79">
        <v>11.6</v>
      </c>
      <c r="F2173" s="194" t="s">
        <v>407</v>
      </c>
      <c r="G2173" s="32" t="e">
        <f t="shared" si="66"/>
        <v>#VALUE!</v>
      </c>
      <c r="H2173" s="211" t="e">
        <f t="shared" si="67"/>
        <v>#VALUE!</v>
      </c>
    </row>
    <row r="2174" spans="1:8" ht="12.6" customHeight="1">
      <c r="A2174" s="41" t="s">
        <v>3609</v>
      </c>
      <c r="B2174" s="47" t="s">
        <v>51</v>
      </c>
      <c r="D2174" s="18" t="s">
        <v>7320</v>
      </c>
      <c r="E2174" s="79">
        <v>11</v>
      </c>
      <c r="F2174" s="194" t="s">
        <v>407</v>
      </c>
      <c r="G2174" s="32" t="e">
        <f t="shared" si="66"/>
        <v>#VALUE!</v>
      </c>
      <c r="H2174" s="211" t="e">
        <f t="shared" si="67"/>
        <v>#VALUE!</v>
      </c>
    </row>
    <row r="2175" spans="1:8" ht="12.6" customHeight="1">
      <c r="F2175" s="194"/>
      <c r="G2175" s="32">
        <f t="shared" si="66"/>
        <v>0</v>
      </c>
      <c r="H2175" s="211">
        <f t="shared" si="67"/>
        <v>0</v>
      </c>
    </row>
    <row r="2176" spans="1:8" ht="12.6" customHeight="1">
      <c r="A2176" s="44" t="s">
        <v>3610</v>
      </c>
      <c r="B2176" s="47" t="s">
        <v>52</v>
      </c>
      <c r="D2176" s="18" t="s">
        <v>7321</v>
      </c>
      <c r="E2176" s="79">
        <v>1</v>
      </c>
      <c r="F2176" s="194" t="s">
        <v>407</v>
      </c>
      <c r="G2176" s="32" t="e">
        <f t="shared" si="66"/>
        <v>#VALUE!</v>
      </c>
      <c r="H2176" s="211" t="e">
        <f t="shared" si="67"/>
        <v>#VALUE!</v>
      </c>
    </row>
    <row r="2177" spans="1:9" ht="12.6" customHeight="1">
      <c r="A2177" s="44" t="s">
        <v>3611</v>
      </c>
      <c r="B2177" s="47" t="s">
        <v>130</v>
      </c>
      <c r="D2177" s="18" t="s">
        <v>7322</v>
      </c>
      <c r="E2177" s="79">
        <v>1.45</v>
      </c>
      <c r="F2177" s="194" t="s">
        <v>407</v>
      </c>
      <c r="G2177" s="32" t="e">
        <f t="shared" si="66"/>
        <v>#VALUE!</v>
      </c>
      <c r="H2177" s="211" t="e">
        <f t="shared" si="67"/>
        <v>#VALUE!</v>
      </c>
    </row>
    <row r="2178" spans="1:9" ht="12.6" customHeight="1">
      <c r="F2178" s="194"/>
      <c r="G2178" s="32">
        <f t="shared" si="66"/>
        <v>0</v>
      </c>
      <c r="H2178" s="211">
        <f t="shared" si="67"/>
        <v>0</v>
      </c>
    </row>
    <row r="2179" spans="1:9" ht="12.6" customHeight="1">
      <c r="A2179" s="41" t="s">
        <v>3612</v>
      </c>
      <c r="B2179" s="47" t="s">
        <v>144</v>
      </c>
      <c r="D2179" s="18" t="s">
        <v>7323</v>
      </c>
      <c r="E2179" s="79" t="s">
        <v>39</v>
      </c>
      <c r="F2179" s="194" t="s">
        <v>407</v>
      </c>
      <c r="G2179" s="32" t="e">
        <f t="shared" ref="G2179:G2242" si="68">F2179*0.1</f>
        <v>#VALUE!</v>
      </c>
      <c r="H2179" s="211" t="e">
        <f t="shared" ref="H2179:H2242" si="69">F2179-G2179</f>
        <v>#VALUE!</v>
      </c>
    </row>
    <row r="2180" spans="1:9" ht="12.6" customHeight="1">
      <c r="A2180" s="41" t="s">
        <v>3613</v>
      </c>
      <c r="B2180" s="47" t="s">
        <v>279</v>
      </c>
      <c r="D2180" s="18" t="s">
        <v>7323</v>
      </c>
      <c r="E2180" s="79">
        <v>5.5</v>
      </c>
      <c r="F2180" s="194" t="s">
        <v>407</v>
      </c>
      <c r="G2180" s="32" t="e">
        <f t="shared" si="68"/>
        <v>#VALUE!</v>
      </c>
      <c r="H2180" s="211" t="e">
        <f t="shared" si="69"/>
        <v>#VALUE!</v>
      </c>
    </row>
    <row r="2181" spans="1:9" ht="12.6" customHeight="1">
      <c r="A2181" s="41" t="s">
        <v>3614</v>
      </c>
      <c r="B2181" s="47" t="s">
        <v>145</v>
      </c>
      <c r="D2181" s="18" t="s">
        <v>7324</v>
      </c>
      <c r="E2181" s="79">
        <v>11.35</v>
      </c>
      <c r="F2181" s="194" t="s">
        <v>407</v>
      </c>
      <c r="G2181" s="32" t="e">
        <f t="shared" si="68"/>
        <v>#VALUE!</v>
      </c>
      <c r="H2181" s="211" t="e">
        <f t="shared" si="69"/>
        <v>#VALUE!</v>
      </c>
    </row>
    <row r="2182" spans="1:9" ht="12.6" customHeight="1">
      <c r="F2182" s="194"/>
      <c r="G2182" s="32">
        <f t="shared" si="68"/>
        <v>0</v>
      </c>
      <c r="H2182" s="211">
        <f t="shared" si="69"/>
        <v>0</v>
      </c>
    </row>
    <row r="2183" spans="1:9" ht="12.6" customHeight="1">
      <c r="A2183" s="41" t="s">
        <v>3615</v>
      </c>
      <c r="B2183" s="47" t="s">
        <v>53</v>
      </c>
      <c r="D2183" s="18" t="s">
        <v>7325</v>
      </c>
      <c r="E2183" s="79">
        <v>1.2</v>
      </c>
      <c r="F2183" s="194" t="s">
        <v>407</v>
      </c>
      <c r="G2183" s="32" t="e">
        <f t="shared" si="68"/>
        <v>#VALUE!</v>
      </c>
      <c r="H2183" s="211" t="e">
        <f t="shared" si="69"/>
        <v>#VALUE!</v>
      </c>
    </row>
    <row r="2184" spans="1:9" ht="12.6" customHeight="1">
      <c r="F2184" s="194"/>
      <c r="G2184" s="32">
        <f t="shared" si="68"/>
        <v>0</v>
      </c>
      <c r="H2184" s="211">
        <f t="shared" si="69"/>
        <v>0</v>
      </c>
    </row>
    <row r="2185" spans="1:9" ht="12.6" customHeight="1">
      <c r="A2185" s="68" t="s">
        <v>3616</v>
      </c>
      <c r="B2185" s="47" t="s">
        <v>28</v>
      </c>
      <c r="D2185" s="18" t="s">
        <v>7326</v>
      </c>
      <c r="E2185" s="79">
        <v>8.1999999999999993</v>
      </c>
      <c r="F2185" s="194" t="s">
        <v>407</v>
      </c>
      <c r="G2185" s="32" t="e">
        <f t="shared" si="68"/>
        <v>#VALUE!</v>
      </c>
      <c r="H2185" s="211" t="e">
        <f t="shared" si="69"/>
        <v>#VALUE!</v>
      </c>
    </row>
    <row r="2186" spans="1:9" ht="12.6" customHeight="1">
      <c r="A2186" s="68"/>
      <c r="F2186" s="194"/>
      <c r="G2186" s="32">
        <f t="shared" si="68"/>
        <v>0</v>
      </c>
      <c r="H2186" s="211">
        <f t="shared" si="69"/>
        <v>0</v>
      </c>
    </row>
    <row r="2187" spans="1:9" ht="12.6" customHeight="1">
      <c r="A2187" s="68" t="s">
        <v>4317</v>
      </c>
      <c r="B2187" s="47" t="s">
        <v>348</v>
      </c>
      <c r="D2187" s="18" t="s">
        <v>4318</v>
      </c>
      <c r="E2187" s="79">
        <v>2</v>
      </c>
      <c r="F2187" s="194">
        <v>122.65683419651054</v>
      </c>
      <c r="G2187" s="32">
        <f t="shared" si="68"/>
        <v>12.265683419651054</v>
      </c>
      <c r="H2187" s="211">
        <f t="shared" si="69"/>
        <v>110.39115077685949</v>
      </c>
    </row>
    <row r="2188" spans="1:9" ht="12.6" customHeight="1">
      <c r="A2188" s="68" t="s">
        <v>4319</v>
      </c>
      <c r="B2188" s="47" t="s">
        <v>349</v>
      </c>
      <c r="D2188" s="18" t="s">
        <v>4318</v>
      </c>
      <c r="E2188" s="79">
        <v>5</v>
      </c>
      <c r="F2188" s="194">
        <v>169.09288232444379</v>
      </c>
      <c r="G2188" s="32">
        <f t="shared" si="68"/>
        <v>16.909288232444379</v>
      </c>
      <c r="H2188" s="211">
        <f t="shared" si="69"/>
        <v>152.18359409199942</v>
      </c>
    </row>
    <row r="2189" spans="1:9" ht="12.6" customHeight="1">
      <c r="F2189" s="194"/>
      <c r="G2189" s="32">
        <f t="shared" si="68"/>
        <v>0</v>
      </c>
      <c r="H2189" s="211">
        <f t="shared" si="69"/>
        <v>0</v>
      </c>
      <c r="I2189" s="54"/>
    </row>
    <row r="2190" spans="1:9" ht="12.6" customHeight="1">
      <c r="A2190" s="41" t="s">
        <v>3617</v>
      </c>
      <c r="B2190" s="47" t="s">
        <v>79</v>
      </c>
      <c r="D2190" s="18" t="s">
        <v>7327</v>
      </c>
      <c r="E2190" s="79">
        <v>1.5</v>
      </c>
      <c r="F2190" s="194" t="s">
        <v>407</v>
      </c>
      <c r="G2190" s="32" t="e">
        <f t="shared" si="68"/>
        <v>#VALUE!</v>
      </c>
      <c r="H2190" s="211" t="e">
        <f t="shared" si="69"/>
        <v>#VALUE!</v>
      </c>
    </row>
    <row r="2191" spans="1:9" ht="12.6" customHeight="1">
      <c r="A2191" s="41" t="s">
        <v>3618</v>
      </c>
      <c r="B2191" s="47" t="s">
        <v>82</v>
      </c>
      <c r="D2191" s="18" t="s">
        <v>7328</v>
      </c>
      <c r="E2191" s="79">
        <v>4.75</v>
      </c>
      <c r="F2191" s="194" t="s">
        <v>407</v>
      </c>
      <c r="G2191" s="32" t="e">
        <f t="shared" si="68"/>
        <v>#VALUE!</v>
      </c>
      <c r="H2191" s="211" t="e">
        <f t="shared" si="69"/>
        <v>#VALUE!</v>
      </c>
    </row>
    <row r="2192" spans="1:9" ht="12.6" customHeight="1">
      <c r="A2192" s="41" t="s">
        <v>3619</v>
      </c>
      <c r="B2192" s="47" t="s">
        <v>146</v>
      </c>
      <c r="D2192" s="18" t="s">
        <v>7328</v>
      </c>
      <c r="E2192" s="79">
        <v>11.25</v>
      </c>
      <c r="F2192" s="194" t="s">
        <v>407</v>
      </c>
      <c r="G2192" s="32" t="e">
        <f t="shared" si="68"/>
        <v>#VALUE!</v>
      </c>
      <c r="H2192" s="211" t="e">
        <f t="shared" si="69"/>
        <v>#VALUE!</v>
      </c>
    </row>
    <row r="2193" spans="1:9" ht="12.6" customHeight="1">
      <c r="A2193" s="41" t="s">
        <v>3620</v>
      </c>
      <c r="B2193" s="47" t="s">
        <v>146</v>
      </c>
      <c r="D2193" s="18" t="s">
        <v>7329</v>
      </c>
      <c r="E2193" s="79">
        <v>15.5</v>
      </c>
      <c r="F2193" s="194" t="s">
        <v>407</v>
      </c>
      <c r="G2193" s="32" t="e">
        <f t="shared" si="68"/>
        <v>#VALUE!</v>
      </c>
      <c r="H2193" s="211" t="e">
        <f t="shared" si="69"/>
        <v>#VALUE!</v>
      </c>
    </row>
    <row r="2194" spans="1:9" ht="12.6" customHeight="1">
      <c r="F2194" s="194"/>
      <c r="G2194" s="32">
        <f t="shared" si="68"/>
        <v>0</v>
      </c>
      <c r="H2194" s="211">
        <f t="shared" si="69"/>
        <v>0</v>
      </c>
    </row>
    <row r="2195" spans="1:9" ht="12.6" customHeight="1">
      <c r="A2195" s="41" t="s">
        <v>3621</v>
      </c>
      <c r="B2195" s="47" t="s">
        <v>82</v>
      </c>
      <c r="D2195" s="18" t="s">
        <v>7330</v>
      </c>
      <c r="E2195" s="79">
        <v>5.5</v>
      </c>
      <c r="F2195" s="194" t="s">
        <v>407</v>
      </c>
      <c r="G2195" s="32" t="e">
        <f t="shared" si="68"/>
        <v>#VALUE!</v>
      </c>
      <c r="H2195" s="211" t="e">
        <f t="shared" si="69"/>
        <v>#VALUE!</v>
      </c>
      <c r="I2195" s="54"/>
    </row>
    <row r="2196" spans="1:9" ht="12.6" customHeight="1">
      <c r="A2196" s="41" t="s">
        <v>3622</v>
      </c>
      <c r="B2196" s="47" t="s">
        <v>146</v>
      </c>
      <c r="D2196" s="18" t="s">
        <v>7330</v>
      </c>
      <c r="E2196" s="79">
        <v>13.5</v>
      </c>
      <c r="F2196" s="194" t="s">
        <v>407</v>
      </c>
      <c r="G2196" s="32" t="e">
        <f t="shared" si="68"/>
        <v>#VALUE!</v>
      </c>
      <c r="H2196" s="211" t="e">
        <f t="shared" si="69"/>
        <v>#VALUE!</v>
      </c>
      <c r="I2196" s="54"/>
    </row>
    <row r="2197" spans="1:9" ht="12.6" customHeight="1">
      <c r="A2197" s="41" t="s">
        <v>3623</v>
      </c>
      <c r="B2197" s="47" t="s">
        <v>146</v>
      </c>
      <c r="D2197" s="18" t="s">
        <v>7331</v>
      </c>
      <c r="E2197" s="79">
        <v>19.55</v>
      </c>
      <c r="F2197" s="194" t="s">
        <v>407</v>
      </c>
      <c r="G2197" s="32" t="e">
        <f t="shared" si="68"/>
        <v>#VALUE!</v>
      </c>
      <c r="H2197" s="211" t="e">
        <f t="shared" si="69"/>
        <v>#VALUE!</v>
      </c>
      <c r="I2197" s="54"/>
    </row>
    <row r="2198" spans="1:9" ht="12.6" customHeight="1">
      <c r="F2198" s="194"/>
      <c r="G2198" s="32">
        <f t="shared" si="68"/>
        <v>0</v>
      </c>
      <c r="H2198" s="211">
        <f t="shared" si="69"/>
        <v>0</v>
      </c>
      <c r="I2198" s="54"/>
    </row>
    <row r="2199" spans="1:9" ht="12.6" customHeight="1">
      <c r="A2199" s="44" t="s">
        <v>3624</v>
      </c>
      <c r="B2199" s="47" t="s">
        <v>0</v>
      </c>
      <c r="D2199" s="18" t="s">
        <v>7332</v>
      </c>
      <c r="E2199" s="79">
        <v>0.75</v>
      </c>
      <c r="F2199" s="194" t="s">
        <v>407</v>
      </c>
      <c r="G2199" s="32" t="e">
        <f t="shared" si="68"/>
        <v>#VALUE!</v>
      </c>
      <c r="H2199" s="211" t="e">
        <f t="shared" si="69"/>
        <v>#VALUE!</v>
      </c>
      <c r="I2199" s="54"/>
    </row>
    <row r="2200" spans="1:9" ht="12.6" customHeight="1">
      <c r="A2200" s="44" t="s">
        <v>3625</v>
      </c>
      <c r="B2200" s="47" t="s">
        <v>44</v>
      </c>
      <c r="D2200" s="18" t="s">
        <v>7332</v>
      </c>
      <c r="E2200" s="79">
        <v>2</v>
      </c>
      <c r="F2200" s="194" t="s">
        <v>407</v>
      </c>
      <c r="G2200" s="32" t="e">
        <f t="shared" si="68"/>
        <v>#VALUE!</v>
      </c>
      <c r="H2200" s="211" t="e">
        <f t="shared" si="69"/>
        <v>#VALUE!</v>
      </c>
      <c r="I2200" s="54"/>
    </row>
    <row r="2201" spans="1:9" ht="12.6" customHeight="1">
      <c r="A2201" s="44" t="s">
        <v>3626</v>
      </c>
      <c r="B2201" s="47" t="s">
        <v>50</v>
      </c>
      <c r="D2201" s="18" t="s">
        <v>54</v>
      </c>
      <c r="E2201" s="79">
        <v>0.55000000000000004</v>
      </c>
      <c r="F2201" s="194" t="s">
        <v>407</v>
      </c>
      <c r="G2201" s="32" t="e">
        <f t="shared" si="68"/>
        <v>#VALUE!</v>
      </c>
      <c r="H2201" s="211" t="e">
        <f t="shared" si="69"/>
        <v>#VALUE!</v>
      </c>
      <c r="I2201" s="54"/>
    </row>
    <row r="2202" spans="1:9" ht="12.6" customHeight="1">
      <c r="F2202" s="194"/>
      <c r="G2202" s="32">
        <f t="shared" si="68"/>
        <v>0</v>
      </c>
      <c r="H2202" s="211">
        <f t="shared" si="69"/>
        <v>0</v>
      </c>
      <c r="I2202" s="54"/>
    </row>
    <row r="2203" spans="1:9" ht="12.6" customHeight="1">
      <c r="A2203" s="44" t="s">
        <v>3627</v>
      </c>
      <c r="D2203" s="18" t="s">
        <v>29</v>
      </c>
      <c r="E2203" s="79">
        <v>1.4</v>
      </c>
      <c r="F2203" s="194" t="s">
        <v>407</v>
      </c>
      <c r="G2203" s="32" t="e">
        <f t="shared" si="68"/>
        <v>#VALUE!</v>
      </c>
      <c r="H2203" s="211" t="e">
        <f t="shared" si="69"/>
        <v>#VALUE!</v>
      </c>
      <c r="I2203" s="54"/>
    </row>
    <row r="2204" spans="1:9" ht="12.6" customHeight="1">
      <c r="A2204" s="44" t="s">
        <v>3628</v>
      </c>
      <c r="D2204" s="18" t="s">
        <v>30</v>
      </c>
      <c r="E2204" s="79">
        <v>3.3</v>
      </c>
      <c r="F2204" s="194" t="s">
        <v>407</v>
      </c>
      <c r="G2204" s="32" t="e">
        <f t="shared" si="68"/>
        <v>#VALUE!</v>
      </c>
      <c r="H2204" s="211" t="e">
        <f t="shared" si="69"/>
        <v>#VALUE!</v>
      </c>
      <c r="I2204" s="54"/>
    </row>
    <row r="2205" spans="1:9" ht="12.6" customHeight="1">
      <c r="F2205" s="194"/>
      <c r="G2205" s="32">
        <f t="shared" si="68"/>
        <v>0</v>
      </c>
      <c r="H2205" s="211">
        <f t="shared" si="69"/>
        <v>0</v>
      </c>
      <c r="I2205" s="54"/>
    </row>
    <row r="2206" spans="1:9" ht="12.6" customHeight="1">
      <c r="A2206" s="41" t="s">
        <v>3629</v>
      </c>
      <c r="B2206" s="47" t="s">
        <v>150</v>
      </c>
      <c r="D2206" s="18" t="s">
        <v>7333</v>
      </c>
      <c r="E2206" s="79">
        <v>6.75</v>
      </c>
      <c r="F2206" s="194">
        <v>238.67364352000004</v>
      </c>
      <c r="G2206" s="32">
        <f t="shared" si="68"/>
        <v>23.867364352000006</v>
      </c>
      <c r="H2206" s="211">
        <f t="shared" si="69"/>
        <v>214.80627916800003</v>
      </c>
      <c r="I2206" s="54"/>
    </row>
    <row r="2207" spans="1:9" ht="12.6" customHeight="1">
      <c r="A2207" s="41" t="s">
        <v>3630</v>
      </c>
      <c r="B2207" s="47" t="s">
        <v>151</v>
      </c>
      <c r="D2207" s="18" t="s">
        <v>7333</v>
      </c>
      <c r="E2207" s="79">
        <v>7.5</v>
      </c>
      <c r="F2207" s="194">
        <v>245.55846016000004</v>
      </c>
      <c r="G2207" s="32">
        <f t="shared" si="68"/>
        <v>24.555846016000004</v>
      </c>
      <c r="H2207" s="211">
        <f t="shared" si="69"/>
        <v>221.00261414400003</v>
      </c>
      <c r="I2207" s="54"/>
    </row>
    <row r="2208" spans="1:9" ht="12.6" customHeight="1">
      <c r="A2208" s="41" t="s">
        <v>3631</v>
      </c>
      <c r="B2208" s="47" t="s">
        <v>152</v>
      </c>
      <c r="D2208" s="18" t="s">
        <v>7333</v>
      </c>
      <c r="E2208" s="79">
        <v>8.25</v>
      </c>
      <c r="F2208" s="194">
        <v>252.44327680000004</v>
      </c>
      <c r="G2208" s="32">
        <f t="shared" si="68"/>
        <v>25.244327680000005</v>
      </c>
      <c r="H2208" s="211">
        <f t="shared" si="69"/>
        <v>227.19894912000004</v>
      </c>
      <c r="I2208" s="54"/>
    </row>
    <row r="2209" spans="1:8" ht="12.6" customHeight="1">
      <c r="A2209" s="41" t="s">
        <v>3632</v>
      </c>
      <c r="B2209" s="47" t="s">
        <v>153</v>
      </c>
      <c r="D2209" s="18" t="s">
        <v>7333</v>
      </c>
      <c r="E2209" s="79">
        <v>9.25</v>
      </c>
      <c r="F2209" s="194">
        <v>259.32809344000003</v>
      </c>
      <c r="G2209" s="32">
        <f t="shared" si="68"/>
        <v>25.932809344000006</v>
      </c>
      <c r="H2209" s="211">
        <f t="shared" si="69"/>
        <v>233.39528409600001</v>
      </c>
    </row>
    <row r="2210" spans="1:8" ht="12.6" customHeight="1">
      <c r="A2210" s="41" t="s">
        <v>3633</v>
      </c>
      <c r="B2210" s="47" t="s">
        <v>154</v>
      </c>
      <c r="D2210" s="18" t="s">
        <v>7333</v>
      </c>
      <c r="E2210" s="79">
        <v>10.5</v>
      </c>
      <c r="F2210" s="194">
        <v>266.21291008000003</v>
      </c>
      <c r="G2210" s="32">
        <f t="shared" si="68"/>
        <v>26.621291008000004</v>
      </c>
      <c r="H2210" s="211">
        <f t="shared" si="69"/>
        <v>239.59161907200001</v>
      </c>
    </row>
    <row r="2211" spans="1:8" ht="12.6" customHeight="1">
      <c r="A2211" s="41" t="s">
        <v>3634</v>
      </c>
      <c r="B2211" s="47" t="s">
        <v>155</v>
      </c>
      <c r="D2211" s="18" t="s">
        <v>7333</v>
      </c>
      <c r="E2211" s="79">
        <v>11</v>
      </c>
      <c r="F2211" s="194">
        <v>273.09772672000003</v>
      </c>
      <c r="G2211" s="32">
        <f t="shared" si="68"/>
        <v>27.309772672000005</v>
      </c>
      <c r="H2211" s="211">
        <f t="shared" si="69"/>
        <v>245.78795404800002</v>
      </c>
    </row>
    <row r="2212" spans="1:8" ht="12.6" customHeight="1">
      <c r="A2212" s="41"/>
      <c r="F2212" s="194"/>
      <c r="G2212" s="32">
        <f t="shared" si="68"/>
        <v>0</v>
      </c>
      <c r="H2212" s="211">
        <f t="shared" si="69"/>
        <v>0</v>
      </c>
    </row>
    <row r="2213" spans="1:8" ht="12.6" customHeight="1">
      <c r="A2213" s="41" t="s">
        <v>3635</v>
      </c>
      <c r="B2213" s="47" t="s">
        <v>150</v>
      </c>
      <c r="D2213" s="18" t="s">
        <v>7334</v>
      </c>
      <c r="E2213" s="79">
        <v>6.75</v>
      </c>
      <c r="F2213" s="194">
        <v>370.63262912000005</v>
      </c>
      <c r="G2213" s="32">
        <f t="shared" si="68"/>
        <v>37.063262912000006</v>
      </c>
      <c r="H2213" s="211">
        <f t="shared" si="69"/>
        <v>333.56936620800002</v>
      </c>
    </row>
    <row r="2214" spans="1:8" ht="12.6" customHeight="1">
      <c r="A2214" s="41" t="s">
        <v>3636</v>
      </c>
      <c r="B2214" s="47" t="s">
        <v>151</v>
      </c>
      <c r="D2214" s="18" t="s">
        <v>7334</v>
      </c>
      <c r="E2214" s="79">
        <v>7.5</v>
      </c>
      <c r="F2214" s="194">
        <v>377.51744576000004</v>
      </c>
      <c r="G2214" s="32">
        <f t="shared" si="68"/>
        <v>37.751744576000007</v>
      </c>
      <c r="H2214" s="211">
        <f t="shared" si="69"/>
        <v>339.76570118400002</v>
      </c>
    </row>
    <row r="2215" spans="1:8" ht="12.6" customHeight="1">
      <c r="A2215" s="41" t="s">
        <v>3637</v>
      </c>
      <c r="B2215" s="47" t="s">
        <v>152</v>
      </c>
      <c r="D2215" s="18" t="s">
        <v>7334</v>
      </c>
      <c r="E2215" s="79">
        <v>8.25</v>
      </c>
      <c r="F2215" s="194">
        <v>384.40226240000004</v>
      </c>
      <c r="G2215" s="32">
        <f t="shared" si="68"/>
        <v>38.440226240000008</v>
      </c>
      <c r="H2215" s="211">
        <f t="shared" si="69"/>
        <v>345.96203616000003</v>
      </c>
    </row>
    <row r="2216" spans="1:8" ht="12.6" customHeight="1">
      <c r="A2216" s="41" t="s">
        <v>3638</v>
      </c>
      <c r="B2216" s="47" t="s">
        <v>153</v>
      </c>
      <c r="D2216" s="18" t="s">
        <v>7334</v>
      </c>
      <c r="E2216" s="79">
        <v>9.25</v>
      </c>
      <c r="F2216" s="194">
        <v>391.28707903999998</v>
      </c>
      <c r="G2216" s="32">
        <f t="shared" si="68"/>
        <v>39.128707904000002</v>
      </c>
      <c r="H2216" s="211">
        <f t="shared" si="69"/>
        <v>352.15837113599997</v>
      </c>
    </row>
    <row r="2217" spans="1:8" ht="12.6" customHeight="1">
      <c r="A2217" s="41" t="s">
        <v>3639</v>
      </c>
      <c r="B2217" s="47" t="s">
        <v>154</v>
      </c>
      <c r="D2217" s="18" t="s">
        <v>7334</v>
      </c>
      <c r="E2217" s="79">
        <v>10.5</v>
      </c>
      <c r="F2217" s="194">
        <v>398.17189568000009</v>
      </c>
      <c r="G2217" s="32">
        <f t="shared" si="68"/>
        <v>39.817189568000011</v>
      </c>
      <c r="H2217" s="211">
        <f t="shared" si="69"/>
        <v>358.35470611200009</v>
      </c>
    </row>
    <row r="2218" spans="1:8" ht="12.6" customHeight="1">
      <c r="A2218" s="41" t="s">
        <v>3640</v>
      </c>
      <c r="B2218" s="47" t="s">
        <v>155</v>
      </c>
      <c r="D2218" s="18" t="s">
        <v>7334</v>
      </c>
      <c r="E2218" s="79">
        <v>11</v>
      </c>
      <c r="F2218" s="194">
        <v>405.05671232000009</v>
      </c>
      <c r="G2218" s="32">
        <f t="shared" si="68"/>
        <v>40.505671232000012</v>
      </c>
      <c r="H2218" s="211">
        <f t="shared" si="69"/>
        <v>364.55104108800009</v>
      </c>
    </row>
    <row r="2219" spans="1:8" ht="12.6" customHeight="1">
      <c r="F2219" s="194"/>
      <c r="G2219" s="32">
        <f t="shared" si="68"/>
        <v>0</v>
      </c>
      <c r="H2219" s="211">
        <f t="shared" si="69"/>
        <v>0</v>
      </c>
    </row>
    <row r="2220" spans="1:8" ht="12.6" customHeight="1">
      <c r="A2220" s="44" t="s">
        <v>3641</v>
      </c>
      <c r="B2220" s="47" t="s">
        <v>280</v>
      </c>
      <c r="D2220" s="18" t="s">
        <v>7335</v>
      </c>
      <c r="E2220" s="79">
        <v>9.25</v>
      </c>
      <c r="F2220" s="194">
        <v>423.74291819053946</v>
      </c>
      <c r="G2220" s="32">
        <f t="shared" si="68"/>
        <v>42.374291819053951</v>
      </c>
      <c r="H2220" s="211">
        <f t="shared" si="69"/>
        <v>381.3686263714855</v>
      </c>
    </row>
    <row r="2221" spans="1:8" ht="12.6" customHeight="1">
      <c r="F2221" s="194"/>
      <c r="G2221" s="32">
        <f t="shared" si="68"/>
        <v>0</v>
      </c>
      <c r="H2221" s="211">
        <f t="shared" si="69"/>
        <v>0</v>
      </c>
    </row>
    <row r="2222" spans="1:8" ht="12.6" customHeight="1">
      <c r="A2222" s="85" t="s">
        <v>4717</v>
      </c>
      <c r="B2222" s="47" t="s">
        <v>4723</v>
      </c>
      <c r="D2222" s="18" t="s">
        <v>7333</v>
      </c>
      <c r="E2222" s="79" t="s">
        <v>39</v>
      </c>
      <c r="F2222" s="194">
        <v>439.36982639846406</v>
      </c>
      <c r="G2222" s="32">
        <f t="shared" si="68"/>
        <v>43.936982639846406</v>
      </c>
      <c r="H2222" s="211">
        <f t="shared" si="69"/>
        <v>395.43284375861765</v>
      </c>
    </row>
    <row r="2223" spans="1:8" ht="12.6" customHeight="1">
      <c r="A2223" s="85" t="s">
        <v>4718</v>
      </c>
      <c r="B2223" s="47" t="s">
        <v>4724</v>
      </c>
      <c r="D2223" s="18" t="s">
        <v>7333</v>
      </c>
      <c r="E2223" s="79" t="s">
        <v>39</v>
      </c>
      <c r="F2223" s="194">
        <v>441.75770588976008</v>
      </c>
      <c r="G2223" s="32">
        <f t="shared" si="68"/>
        <v>44.175770588976008</v>
      </c>
      <c r="H2223" s="211">
        <f t="shared" si="69"/>
        <v>397.58193530078404</v>
      </c>
    </row>
    <row r="2224" spans="1:8" ht="12.6" customHeight="1">
      <c r="A2224" s="85" t="s">
        <v>4719</v>
      </c>
      <c r="B2224" s="47" t="s">
        <v>4725</v>
      </c>
      <c r="D2224" s="18" t="s">
        <v>7333</v>
      </c>
      <c r="E2224" s="79" t="s">
        <v>39</v>
      </c>
      <c r="F2224" s="194">
        <v>444.14558538105609</v>
      </c>
      <c r="G2224" s="32">
        <f t="shared" si="68"/>
        <v>44.414558538105609</v>
      </c>
      <c r="H2224" s="211">
        <f t="shared" si="69"/>
        <v>399.73102684295048</v>
      </c>
    </row>
    <row r="2225" spans="1:9" ht="12.6" customHeight="1">
      <c r="A2225" s="85" t="s">
        <v>4720</v>
      </c>
      <c r="B2225" s="47" t="s">
        <v>68</v>
      </c>
      <c r="D2225" s="18" t="s">
        <v>7333</v>
      </c>
      <c r="E2225" s="79">
        <v>14.5</v>
      </c>
      <c r="F2225" s="194">
        <v>446.53346487235211</v>
      </c>
      <c r="G2225" s="32">
        <f t="shared" si="68"/>
        <v>44.653346487235211</v>
      </c>
      <c r="H2225" s="211">
        <f t="shared" si="69"/>
        <v>401.88011838511693</v>
      </c>
    </row>
    <row r="2226" spans="1:9" ht="12.6" customHeight="1">
      <c r="A2226" s="85" t="s">
        <v>4721</v>
      </c>
      <c r="B2226" s="47" t="s">
        <v>4726</v>
      </c>
      <c r="D2226" s="18" t="s">
        <v>7333</v>
      </c>
      <c r="E2226" s="79" t="s">
        <v>39</v>
      </c>
      <c r="F2226" s="194">
        <v>448.92134436364807</v>
      </c>
      <c r="G2226" s="32">
        <f t="shared" si="68"/>
        <v>44.892134436364813</v>
      </c>
      <c r="H2226" s="211">
        <f t="shared" si="69"/>
        <v>404.02920992728326</v>
      </c>
    </row>
    <row r="2227" spans="1:9" ht="12.6" customHeight="1">
      <c r="A2227" s="85" t="s">
        <v>4722</v>
      </c>
      <c r="B2227" s="47" t="s">
        <v>4727</v>
      </c>
      <c r="D2227" s="18" t="s">
        <v>7333</v>
      </c>
      <c r="E2227" s="79" t="s">
        <v>39</v>
      </c>
      <c r="F2227" s="194">
        <v>451.30922385494404</v>
      </c>
      <c r="G2227" s="32">
        <f t="shared" si="68"/>
        <v>45.130922385494408</v>
      </c>
      <c r="H2227" s="211">
        <f t="shared" si="69"/>
        <v>406.17830146944965</v>
      </c>
    </row>
    <row r="2228" spans="1:9" ht="12.6" customHeight="1">
      <c r="F2228" s="194"/>
      <c r="G2228" s="32">
        <f t="shared" si="68"/>
        <v>0</v>
      </c>
      <c r="H2228" s="211">
        <f t="shared" si="69"/>
        <v>0</v>
      </c>
    </row>
    <row r="2229" spans="1:9" ht="12.6" customHeight="1">
      <c r="A2229" s="85" t="s">
        <v>4728</v>
      </c>
      <c r="B2229" s="47" t="s">
        <v>4723</v>
      </c>
      <c r="D2229" s="18" t="s">
        <v>7334</v>
      </c>
      <c r="E2229" s="79" t="s">
        <v>39</v>
      </c>
      <c r="F2229" s="194">
        <v>612.46767893417621</v>
      </c>
      <c r="G2229" s="32">
        <f t="shared" si="68"/>
        <v>61.246767893417626</v>
      </c>
      <c r="H2229" s="211">
        <f t="shared" si="69"/>
        <v>551.22091104075855</v>
      </c>
    </row>
    <row r="2230" spans="1:9" ht="12.6" customHeight="1">
      <c r="A2230" s="85" t="s">
        <v>4729</v>
      </c>
      <c r="B2230" s="47" t="s">
        <v>4724</v>
      </c>
      <c r="D2230" s="18" t="s">
        <v>7334</v>
      </c>
      <c r="E2230" s="79" t="s">
        <v>39</v>
      </c>
      <c r="F2230" s="194">
        <v>614.87896900872011</v>
      </c>
      <c r="G2230" s="32">
        <f t="shared" si="68"/>
        <v>61.487896900872016</v>
      </c>
      <c r="H2230" s="211">
        <f t="shared" si="69"/>
        <v>553.39107210784812</v>
      </c>
      <c r="I2230" s="45"/>
    </row>
    <row r="2231" spans="1:9" ht="12.6" customHeight="1">
      <c r="A2231" s="85" t="s">
        <v>4730</v>
      </c>
      <c r="B2231" s="47" t="s">
        <v>4725</v>
      </c>
      <c r="D2231" s="18" t="s">
        <v>7334</v>
      </c>
      <c r="E2231" s="79" t="s">
        <v>39</v>
      </c>
      <c r="F2231" s="194">
        <v>617.290259083264</v>
      </c>
      <c r="G2231" s="32">
        <f t="shared" si="68"/>
        <v>61.729025908326406</v>
      </c>
      <c r="H2231" s="211">
        <f t="shared" si="69"/>
        <v>555.56123317493757</v>
      </c>
      <c r="I2231" s="45"/>
    </row>
    <row r="2232" spans="1:9" ht="12.6" customHeight="1">
      <c r="A2232" s="85" t="s">
        <v>4731</v>
      </c>
      <c r="B2232" s="47" t="s">
        <v>68</v>
      </c>
      <c r="D2232" s="18" t="s">
        <v>7334</v>
      </c>
      <c r="E2232" s="79" t="s">
        <v>39</v>
      </c>
      <c r="F2232" s="194">
        <v>619.70154915780813</v>
      </c>
      <c r="G2232" s="32">
        <f t="shared" si="68"/>
        <v>61.970154915780817</v>
      </c>
      <c r="H2232" s="211">
        <f t="shared" si="69"/>
        <v>557.73139424202736</v>
      </c>
      <c r="I2232" s="45"/>
    </row>
    <row r="2233" spans="1:9" ht="12.6" customHeight="1">
      <c r="A2233" s="85" t="s">
        <v>4732</v>
      </c>
      <c r="B2233" s="47" t="s">
        <v>4726</v>
      </c>
      <c r="D2233" s="18" t="s">
        <v>7334</v>
      </c>
      <c r="E2233" s="79" t="s">
        <v>39</v>
      </c>
      <c r="F2233" s="194">
        <v>622.11283923235203</v>
      </c>
      <c r="G2233" s="32">
        <f t="shared" si="68"/>
        <v>62.211283923235207</v>
      </c>
      <c r="H2233" s="211">
        <f t="shared" si="69"/>
        <v>559.90155530911682</v>
      </c>
      <c r="I2233" s="45"/>
    </row>
    <row r="2234" spans="1:9" ht="12.6" customHeight="1">
      <c r="A2234" s="85" t="s">
        <v>4733</v>
      </c>
      <c r="B2234" s="47" t="s">
        <v>4727</v>
      </c>
      <c r="D2234" s="18" t="s">
        <v>7334</v>
      </c>
      <c r="E2234" s="79" t="s">
        <v>39</v>
      </c>
      <c r="F2234" s="194">
        <v>624.52412930689616</v>
      </c>
      <c r="G2234" s="32">
        <f t="shared" si="68"/>
        <v>62.452412930689619</v>
      </c>
      <c r="H2234" s="211">
        <f t="shared" si="69"/>
        <v>562.0717163762065</v>
      </c>
      <c r="I2234" s="45"/>
    </row>
    <row r="2235" spans="1:9" ht="12.6" customHeight="1">
      <c r="F2235" s="194"/>
      <c r="G2235" s="32">
        <f t="shared" si="68"/>
        <v>0</v>
      </c>
      <c r="H2235" s="211">
        <f t="shared" si="69"/>
        <v>0</v>
      </c>
      <c r="I2235" s="45"/>
    </row>
    <row r="2236" spans="1:9" ht="12.6" customHeight="1">
      <c r="A2236" s="44" t="s">
        <v>4737</v>
      </c>
      <c r="B2236" s="47" t="s">
        <v>4741</v>
      </c>
      <c r="D2236" s="18" t="s">
        <v>7930</v>
      </c>
      <c r="E2236" s="79" t="s">
        <v>39</v>
      </c>
      <c r="F2236" s="194">
        <v>238.49110293401537</v>
      </c>
      <c r="G2236" s="32">
        <f t="shared" si="68"/>
        <v>23.849110293401537</v>
      </c>
      <c r="H2236" s="211">
        <f t="shared" si="69"/>
        <v>214.64199264061384</v>
      </c>
    </row>
    <row r="2237" spans="1:9" ht="12.6" customHeight="1">
      <c r="A2237" s="44" t="s">
        <v>4738</v>
      </c>
      <c r="B2237" s="47" t="s">
        <v>4742</v>
      </c>
      <c r="D2237" s="18" t="s">
        <v>7930</v>
      </c>
      <c r="E2237" s="79" t="s">
        <v>39</v>
      </c>
      <c r="F2237" s="194">
        <v>273.82404618878411</v>
      </c>
      <c r="G2237" s="32">
        <f t="shared" si="68"/>
        <v>27.382404618878411</v>
      </c>
      <c r="H2237" s="211">
        <f t="shared" si="69"/>
        <v>246.4416415699057</v>
      </c>
    </row>
    <row r="2238" spans="1:9" ht="12.6" customHeight="1">
      <c r="D2238" s="20"/>
      <c r="F2238" s="194"/>
      <c r="G2238" s="32">
        <f t="shared" si="68"/>
        <v>0</v>
      </c>
      <c r="H2238" s="211">
        <f t="shared" si="69"/>
        <v>0</v>
      </c>
    </row>
    <row r="2239" spans="1:9" ht="12.6" customHeight="1">
      <c r="A2239" s="44" t="s">
        <v>4739</v>
      </c>
      <c r="B2239" s="47" t="s">
        <v>4723</v>
      </c>
      <c r="D2239" s="20" t="s">
        <v>7930</v>
      </c>
      <c r="E2239" s="79" t="s">
        <v>39</v>
      </c>
      <c r="F2239" s="194">
        <v>439.36982639846406</v>
      </c>
      <c r="G2239" s="32">
        <f t="shared" si="68"/>
        <v>43.936982639846406</v>
      </c>
      <c r="H2239" s="211">
        <f t="shared" si="69"/>
        <v>395.43284375861765</v>
      </c>
    </row>
    <row r="2240" spans="1:9" ht="12.6" customHeight="1">
      <c r="A2240" s="44" t="s">
        <v>5441</v>
      </c>
      <c r="B2240" s="47" t="s">
        <v>4725</v>
      </c>
      <c r="D2240" s="20" t="s">
        <v>7930</v>
      </c>
      <c r="E2240" s="79" t="s">
        <v>39</v>
      </c>
      <c r="F2240" s="194">
        <v>444.14558538105609</v>
      </c>
      <c r="G2240" s="32">
        <f t="shared" si="68"/>
        <v>44.414558538105609</v>
      </c>
      <c r="H2240" s="211">
        <f t="shared" si="69"/>
        <v>399.73102684295048</v>
      </c>
    </row>
    <row r="2241" spans="1:8" ht="12.6" customHeight="1">
      <c r="A2241" s="44" t="s">
        <v>4740</v>
      </c>
      <c r="B2241" s="47" t="s">
        <v>4727</v>
      </c>
      <c r="D2241" s="20" t="s">
        <v>7930</v>
      </c>
      <c r="E2241" s="79" t="s">
        <v>39</v>
      </c>
      <c r="F2241" s="194">
        <v>451.30922385494404</v>
      </c>
      <c r="G2241" s="32">
        <f t="shared" si="68"/>
        <v>45.130922385494408</v>
      </c>
      <c r="H2241" s="211">
        <f t="shared" si="69"/>
        <v>406.17830146944965</v>
      </c>
    </row>
    <row r="2242" spans="1:8" ht="12.6" customHeight="1">
      <c r="F2242" s="194"/>
      <c r="G2242" s="32">
        <f t="shared" si="68"/>
        <v>0</v>
      </c>
      <c r="H2242" s="211">
        <f t="shared" si="69"/>
        <v>0</v>
      </c>
    </row>
    <row r="2243" spans="1:8" ht="12.6" customHeight="1">
      <c r="A2243" s="41" t="s">
        <v>3642</v>
      </c>
      <c r="B2243" s="47" t="s">
        <v>153</v>
      </c>
      <c r="D2243" s="18" t="s">
        <v>7336</v>
      </c>
      <c r="E2243" s="79">
        <v>5.5</v>
      </c>
      <c r="F2243" s="194">
        <v>281.27175706997434</v>
      </c>
      <c r="G2243" s="32">
        <f t="shared" ref="G2243:G2306" si="70">F2243*0.1</f>
        <v>28.127175706997434</v>
      </c>
      <c r="H2243" s="211">
        <f t="shared" ref="H2243:H2306" si="71">F2243-G2243</f>
        <v>253.14458136297691</v>
      </c>
    </row>
    <row r="2244" spans="1:8" ht="12.6" customHeight="1">
      <c r="A2244" s="41" t="s">
        <v>3643</v>
      </c>
      <c r="B2244" s="47" t="s">
        <v>155</v>
      </c>
      <c r="D2244" s="18" t="s">
        <v>7336</v>
      </c>
      <c r="E2244" s="79">
        <v>5.5</v>
      </c>
      <c r="F2244" s="194">
        <v>288.84190406133416</v>
      </c>
      <c r="G2244" s="32">
        <f t="shared" si="70"/>
        <v>28.884190406133417</v>
      </c>
      <c r="H2244" s="211">
        <f t="shared" si="71"/>
        <v>259.95771365520073</v>
      </c>
    </row>
    <row r="2245" spans="1:8" ht="12.6" customHeight="1">
      <c r="A2245" s="41" t="s">
        <v>3644</v>
      </c>
      <c r="B2245" s="47" t="s">
        <v>293</v>
      </c>
      <c r="D2245" s="18" t="s">
        <v>7336</v>
      </c>
      <c r="E2245" s="79">
        <v>5.5</v>
      </c>
      <c r="F2245" s="194">
        <v>320.88972060788893</v>
      </c>
      <c r="G2245" s="32">
        <f t="shared" si="70"/>
        <v>32.088972060788898</v>
      </c>
      <c r="H2245" s="211">
        <f t="shared" si="71"/>
        <v>288.80074854710006</v>
      </c>
    </row>
    <row r="2246" spans="1:8" ht="12.6" customHeight="1">
      <c r="A2246" s="41" t="s">
        <v>3645</v>
      </c>
      <c r="B2246" s="47" t="s">
        <v>153</v>
      </c>
      <c r="D2246" s="18" t="s">
        <v>7337</v>
      </c>
      <c r="E2246" s="79">
        <v>6</v>
      </c>
      <c r="F2246" s="194">
        <v>405.49222441793722</v>
      </c>
      <c r="G2246" s="32">
        <f t="shared" si="70"/>
        <v>40.549222441793724</v>
      </c>
      <c r="H2246" s="211">
        <f t="shared" si="71"/>
        <v>364.94300197614348</v>
      </c>
    </row>
    <row r="2247" spans="1:8" ht="12.6" customHeight="1">
      <c r="A2247" s="41" t="s">
        <v>3646</v>
      </c>
      <c r="B2247" s="47" t="s">
        <v>155</v>
      </c>
      <c r="D2247" s="18" t="s">
        <v>7337</v>
      </c>
      <c r="E2247" s="79">
        <v>6</v>
      </c>
      <c r="F2247" s="194">
        <v>412.75288705835186</v>
      </c>
      <c r="G2247" s="32">
        <f t="shared" si="70"/>
        <v>41.275288705835187</v>
      </c>
      <c r="H2247" s="211">
        <f t="shared" si="71"/>
        <v>371.47759835251668</v>
      </c>
    </row>
    <row r="2248" spans="1:8" ht="12.6" customHeight="1">
      <c r="A2248" s="41" t="s">
        <v>3647</v>
      </c>
      <c r="B2248" s="47" t="s">
        <v>153</v>
      </c>
      <c r="D2248" s="18" t="s">
        <v>7931</v>
      </c>
      <c r="E2248" s="79">
        <v>5</v>
      </c>
      <c r="F2248" s="194">
        <v>433.74567251868103</v>
      </c>
      <c r="G2248" s="32">
        <f t="shared" si="70"/>
        <v>43.374567251868108</v>
      </c>
      <c r="H2248" s="211">
        <f t="shared" si="71"/>
        <v>390.37110526681295</v>
      </c>
    </row>
    <row r="2249" spans="1:8" ht="12.6" customHeight="1">
      <c r="A2249" s="41" t="s">
        <v>3648</v>
      </c>
      <c r="B2249" s="47" t="s">
        <v>294</v>
      </c>
      <c r="D2249" s="18" t="s">
        <v>7931</v>
      </c>
      <c r="E2249" s="79">
        <v>5</v>
      </c>
      <c r="F2249" s="194">
        <v>441.16417565127858</v>
      </c>
      <c r="G2249" s="32">
        <f t="shared" si="70"/>
        <v>44.116417565127861</v>
      </c>
      <c r="H2249" s="211">
        <f t="shared" si="71"/>
        <v>397.04775808615074</v>
      </c>
    </row>
    <row r="2250" spans="1:8" ht="12.6" customHeight="1">
      <c r="A2250" s="41" t="s">
        <v>3649</v>
      </c>
      <c r="B2250" s="47" t="s">
        <v>153</v>
      </c>
      <c r="D2250" s="191" t="s">
        <v>7932</v>
      </c>
      <c r="E2250" s="79">
        <v>5.5</v>
      </c>
      <c r="F2250" s="194">
        <v>557.80400096055223</v>
      </c>
      <c r="G2250" s="32">
        <f t="shared" si="70"/>
        <v>55.780400096055224</v>
      </c>
      <c r="H2250" s="211">
        <f t="shared" si="71"/>
        <v>502.02360086449698</v>
      </c>
    </row>
    <row r="2251" spans="1:8" ht="12.6" customHeight="1">
      <c r="A2251" s="41" t="s">
        <v>3650</v>
      </c>
      <c r="B2251" s="47" t="s">
        <v>294</v>
      </c>
      <c r="D2251" s="191" t="s">
        <v>7932</v>
      </c>
      <c r="E2251" s="79">
        <v>5.5</v>
      </c>
      <c r="F2251" s="194">
        <v>564.7532810305097</v>
      </c>
      <c r="G2251" s="32">
        <f t="shared" si="70"/>
        <v>56.47532810305097</v>
      </c>
      <c r="H2251" s="211">
        <f t="shared" si="71"/>
        <v>508.27795292745873</v>
      </c>
    </row>
    <row r="2252" spans="1:8" ht="12.6" customHeight="1">
      <c r="F2252" s="194"/>
      <c r="G2252" s="32">
        <f t="shared" si="70"/>
        <v>0</v>
      </c>
      <c r="H2252" s="211">
        <f t="shared" si="71"/>
        <v>0</v>
      </c>
    </row>
    <row r="2253" spans="1:8" ht="12.6" customHeight="1">
      <c r="A2253" s="41" t="s">
        <v>3651</v>
      </c>
      <c r="B2253" s="47" t="s">
        <v>153</v>
      </c>
      <c r="D2253" s="18" t="s">
        <v>417</v>
      </c>
      <c r="E2253" s="79">
        <v>1</v>
      </c>
      <c r="F2253" s="194">
        <v>92.818958480615947</v>
      </c>
      <c r="G2253" s="32">
        <f t="shared" si="70"/>
        <v>9.2818958480615947</v>
      </c>
      <c r="H2253" s="211">
        <f t="shared" si="71"/>
        <v>83.537062632554353</v>
      </c>
    </row>
    <row r="2254" spans="1:8" ht="12.6" customHeight="1">
      <c r="A2254" s="41" t="s">
        <v>3652</v>
      </c>
      <c r="B2254" s="47" t="s">
        <v>295</v>
      </c>
      <c r="D2254" s="18" t="s">
        <v>417</v>
      </c>
      <c r="E2254" s="79">
        <v>1</v>
      </c>
      <c r="F2254" s="194">
        <v>92.818958480615947</v>
      </c>
      <c r="G2254" s="32">
        <f t="shared" si="70"/>
        <v>9.2818958480615947</v>
      </c>
      <c r="H2254" s="211">
        <f t="shared" si="71"/>
        <v>83.537062632554353</v>
      </c>
    </row>
    <row r="2255" spans="1:8" ht="12.6" customHeight="1">
      <c r="A2255" s="41" t="s">
        <v>3653</v>
      </c>
      <c r="B2255" s="47" t="s">
        <v>67</v>
      </c>
      <c r="D2255" s="18" t="s">
        <v>418</v>
      </c>
      <c r="E2255" s="79">
        <v>1.55</v>
      </c>
      <c r="F2255" s="194">
        <v>142.39631200567104</v>
      </c>
      <c r="G2255" s="32">
        <f t="shared" si="70"/>
        <v>14.239631200567104</v>
      </c>
      <c r="H2255" s="211">
        <f t="shared" si="71"/>
        <v>128.15668080510392</v>
      </c>
    </row>
    <row r="2256" spans="1:8" ht="12.6" customHeight="1">
      <c r="A2256" s="41" t="s">
        <v>3654</v>
      </c>
      <c r="B2256" s="47" t="s">
        <v>416</v>
      </c>
      <c r="D2256" s="18" t="s">
        <v>418</v>
      </c>
      <c r="E2256" s="79">
        <v>1.55</v>
      </c>
      <c r="F2256" s="194">
        <v>142.39631200567104</v>
      </c>
      <c r="G2256" s="32">
        <f t="shared" si="70"/>
        <v>14.239631200567104</v>
      </c>
      <c r="H2256" s="211">
        <f t="shared" si="71"/>
        <v>128.15668080510392</v>
      </c>
    </row>
    <row r="2257" spans="1:9" ht="12.6" customHeight="1">
      <c r="F2257" s="194"/>
      <c r="G2257" s="32">
        <f t="shared" si="70"/>
        <v>0</v>
      </c>
      <c r="H2257" s="211">
        <f t="shared" si="71"/>
        <v>0</v>
      </c>
    </row>
    <row r="2258" spans="1:9" ht="12.6" customHeight="1">
      <c r="A2258" s="41" t="s">
        <v>3655</v>
      </c>
      <c r="B2258" s="47" t="s">
        <v>153</v>
      </c>
      <c r="D2258" s="18" t="s">
        <v>7338</v>
      </c>
      <c r="E2258" s="79">
        <v>1</v>
      </c>
      <c r="F2258" s="194">
        <v>92.818958480615947</v>
      </c>
      <c r="G2258" s="32">
        <f t="shared" si="70"/>
        <v>9.2818958480615947</v>
      </c>
      <c r="H2258" s="211">
        <f t="shared" si="71"/>
        <v>83.537062632554353</v>
      </c>
    </row>
    <row r="2259" spans="1:9" ht="12.6" customHeight="1">
      <c r="A2259" s="41" t="s">
        <v>3656</v>
      </c>
      <c r="B2259" s="47" t="s">
        <v>295</v>
      </c>
      <c r="D2259" s="18" t="s">
        <v>7338</v>
      </c>
      <c r="E2259" s="79">
        <v>1</v>
      </c>
      <c r="F2259" s="194">
        <v>92.818958480615947</v>
      </c>
      <c r="G2259" s="32">
        <f t="shared" si="70"/>
        <v>9.2818958480615947</v>
      </c>
      <c r="H2259" s="211">
        <f t="shared" si="71"/>
        <v>83.537062632554353</v>
      </c>
    </row>
    <row r="2260" spans="1:9" ht="12.6" customHeight="1">
      <c r="F2260" s="194"/>
      <c r="G2260" s="32">
        <f t="shared" si="70"/>
        <v>0</v>
      </c>
      <c r="H2260" s="211">
        <f t="shared" si="71"/>
        <v>0</v>
      </c>
    </row>
    <row r="2261" spans="1:9" ht="12.6" customHeight="1">
      <c r="A2261" s="41" t="s">
        <v>3657</v>
      </c>
      <c r="B2261" s="47" t="s">
        <v>153</v>
      </c>
      <c r="D2261" s="18" t="s">
        <v>7339</v>
      </c>
      <c r="E2261" s="79">
        <v>1</v>
      </c>
      <c r="F2261" s="194">
        <v>92.818958480615947</v>
      </c>
      <c r="G2261" s="32">
        <f t="shared" si="70"/>
        <v>9.2818958480615947</v>
      </c>
      <c r="H2261" s="211">
        <f t="shared" si="71"/>
        <v>83.537062632554353</v>
      </c>
    </row>
    <row r="2262" spans="1:9" ht="12.6" customHeight="1">
      <c r="A2262" s="41" t="s">
        <v>3658</v>
      </c>
      <c r="B2262" s="47" t="s">
        <v>295</v>
      </c>
      <c r="D2262" s="18" t="s">
        <v>7339</v>
      </c>
      <c r="E2262" s="79">
        <v>1</v>
      </c>
      <c r="F2262" s="194">
        <v>92.818958480615947</v>
      </c>
      <c r="G2262" s="32">
        <f t="shared" si="70"/>
        <v>9.2818958480615947</v>
      </c>
      <c r="H2262" s="211">
        <f t="shared" si="71"/>
        <v>83.537062632554353</v>
      </c>
    </row>
    <row r="2263" spans="1:9" ht="12.6" customHeight="1">
      <c r="A2263" s="41" t="s">
        <v>3659</v>
      </c>
      <c r="B2263" s="47" t="s">
        <v>67</v>
      </c>
      <c r="D2263" s="18" t="s">
        <v>7340</v>
      </c>
      <c r="E2263" s="79">
        <v>1.55</v>
      </c>
      <c r="F2263" s="194">
        <v>143.77880047174551</v>
      </c>
      <c r="G2263" s="32">
        <f t="shared" si="70"/>
        <v>14.377880047174552</v>
      </c>
      <c r="H2263" s="211">
        <f t="shared" si="71"/>
        <v>129.40092042457096</v>
      </c>
    </row>
    <row r="2264" spans="1:9" ht="12.6" customHeight="1">
      <c r="A2264" s="41" t="s">
        <v>3660</v>
      </c>
      <c r="B2264" s="47" t="s">
        <v>416</v>
      </c>
      <c r="D2264" s="18" t="s">
        <v>7340</v>
      </c>
      <c r="E2264" s="79">
        <v>1.55</v>
      </c>
      <c r="F2264" s="194">
        <v>143.77880047174551</v>
      </c>
      <c r="G2264" s="32">
        <f t="shared" si="70"/>
        <v>14.377880047174552</v>
      </c>
      <c r="H2264" s="211">
        <f t="shared" si="71"/>
        <v>129.40092042457096</v>
      </c>
    </row>
    <row r="2265" spans="1:9" ht="12.6" customHeight="1">
      <c r="F2265" s="194"/>
      <c r="G2265" s="32">
        <f t="shared" si="70"/>
        <v>0</v>
      </c>
      <c r="H2265" s="211">
        <f t="shared" si="71"/>
        <v>0</v>
      </c>
    </row>
    <row r="2266" spans="1:9" ht="12.6" customHeight="1">
      <c r="A2266" s="41" t="s">
        <v>3661</v>
      </c>
      <c r="B2266" s="47" t="s">
        <v>364</v>
      </c>
      <c r="D2266" s="18" t="s">
        <v>291</v>
      </c>
      <c r="E2266" s="79">
        <v>1.45</v>
      </c>
      <c r="F2266" s="194">
        <v>115.23442124294158</v>
      </c>
      <c r="G2266" s="32">
        <f t="shared" si="70"/>
        <v>11.523442124294158</v>
      </c>
      <c r="H2266" s="211">
        <f t="shared" si="71"/>
        <v>103.71097911864742</v>
      </c>
    </row>
    <row r="2267" spans="1:9" ht="12.6" customHeight="1">
      <c r="A2267" s="41" t="s">
        <v>3662</v>
      </c>
      <c r="B2267" s="47" t="s">
        <v>123</v>
      </c>
      <c r="D2267" s="18" t="s">
        <v>291</v>
      </c>
      <c r="E2267" s="79">
        <v>1.45</v>
      </c>
      <c r="F2267" s="194">
        <v>115.23442124294158</v>
      </c>
      <c r="G2267" s="32">
        <f t="shared" si="70"/>
        <v>11.523442124294158</v>
      </c>
      <c r="H2267" s="211">
        <f t="shared" si="71"/>
        <v>103.71097911864742</v>
      </c>
    </row>
    <row r="2268" spans="1:9" ht="12.6" customHeight="1">
      <c r="A2268" s="41" t="s">
        <v>3663</v>
      </c>
      <c r="B2268" s="47" t="s">
        <v>447</v>
      </c>
      <c r="D2268" s="18" t="s">
        <v>7341</v>
      </c>
      <c r="E2268" s="79">
        <v>1.65</v>
      </c>
      <c r="F2268" s="194">
        <v>165.46864197992323</v>
      </c>
      <c r="G2268" s="32">
        <f t="shared" si="70"/>
        <v>16.546864197992324</v>
      </c>
      <c r="H2268" s="211">
        <f t="shared" si="71"/>
        <v>148.9217777819309</v>
      </c>
    </row>
    <row r="2269" spans="1:9" ht="12.6" customHeight="1">
      <c r="A2269" s="41" t="s">
        <v>3664</v>
      </c>
      <c r="B2269" s="47" t="s">
        <v>446</v>
      </c>
      <c r="D2269" s="18" t="s">
        <v>7341</v>
      </c>
      <c r="E2269" s="79">
        <v>1.65</v>
      </c>
      <c r="F2269" s="194">
        <v>165.46864197992323</v>
      </c>
      <c r="G2269" s="32">
        <f t="shared" si="70"/>
        <v>16.546864197992324</v>
      </c>
      <c r="H2269" s="211">
        <f t="shared" si="71"/>
        <v>148.9217777819309</v>
      </c>
    </row>
    <row r="2270" spans="1:9" ht="12.6" customHeight="1">
      <c r="A2270" s="41" t="s">
        <v>3665</v>
      </c>
      <c r="B2270" s="47" t="s">
        <v>123</v>
      </c>
      <c r="D2270" s="18" t="s">
        <v>7338</v>
      </c>
      <c r="E2270" s="79">
        <v>1.45</v>
      </c>
      <c r="F2270" s="194">
        <v>115.23442124294158</v>
      </c>
      <c r="G2270" s="32">
        <f t="shared" si="70"/>
        <v>11.523442124294158</v>
      </c>
      <c r="H2270" s="211">
        <f t="shared" si="71"/>
        <v>103.71097911864742</v>
      </c>
    </row>
    <row r="2271" spans="1:9" ht="12.6" customHeight="1">
      <c r="F2271" s="194"/>
      <c r="G2271" s="32">
        <f t="shared" si="70"/>
        <v>0</v>
      </c>
      <c r="H2271" s="211">
        <f t="shared" si="71"/>
        <v>0</v>
      </c>
    </row>
    <row r="2272" spans="1:9" ht="12.6" customHeight="1">
      <c r="A2272" s="41" t="s">
        <v>3666</v>
      </c>
      <c r="B2272" s="47" t="s">
        <v>239</v>
      </c>
      <c r="D2272" s="18" t="s">
        <v>242</v>
      </c>
      <c r="E2272" s="79">
        <v>1</v>
      </c>
      <c r="F2272" s="194">
        <v>115.23442124294158</v>
      </c>
      <c r="G2272" s="32">
        <f t="shared" si="70"/>
        <v>11.523442124294158</v>
      </c>
      <c r="H2272" s="211">
        <f t="shared" si="71"/>
        <v>103.71097911864742</v>
      </c>
      <c r="I2272" s="54"/>
    </row>
    <row r="2273" spans="1:9" ht="12.6" customHeight="1">
      <c r="A2273" s="41" t="s">
        <v>3667</v>
      </c>
      <c r="B2273" s="47" t="s">
        <v>448</v>
      </c>
      <c r="D2273" s="18" t="s">
        <v>7342</v>
      </c>
      <c r="E2273" s="79">
        <v>2.1</v>
      </c>
      <c r="F2273" s="194">
        <v>167.07513364963123</v>
      </c>
      <c r="G2273" s="32">
        <f t="shared" si="70"/>
        <v>16.707513364963123</v>
      </c>
      <c r="H2273" s="211">
        <f t="shared" si="71"/>
        <v>150.36762028466811</v>
      </c>
      <c r="I2273" s="54"/>
    </row>
    <row r="2274" spans="1:9" ht="12.6" customHeight="1">
      <c r="F2274" s="194"/>
      <c r="G2274" s="32">
        <f t="shared" si="70"/>
        <v>0</v>
      </c>
      <c r="H2274" s="211">
        <f t="shared" si="71"/>
        <v>0</v>
      </c>
      <c r="I2274" s="54"/>
    </row>
    <row r="2275" spans="1:9" ht="12.6" customHeight="1">
      <c r="A2275" s="41" t="s">
        <v>3668</v>
      </c>
      <c r="B2275" s="47" t="s">
        <v>394</v>
      </c>
      <c r="C2275" s="20"/>
      <c r="D2275" s="20" t="s">
        <v>7343</v>
      </c>
      <c r="E2275" s="154">
        <v>1</v>
      </c>
      <c r="F2275" s="194">
        <v>366.06760391553132</v>
      </c>
      <c r="G2275" s="32">
        <f t="shared" si="70"/>
        <v>36.606760391553131</v>
      </c>
      <c r="H2275" s="211">
        <f t="shared" si="71"/>
        <v>329.46084352397821</v>
      </c>
      <c r="I2275" s="54"/>
    </row>
    <row r="2276" spans="1:9" ht="12.6" customHeight="1">
      <c r="F2276" s="194"/>
      <c r="G2276" s="32">
        <f t="shared" si="70"/>
        <v>0</v>
      </c>
      <c r="H2276" s="211">
        <f t="shared" si="71"/>
        <v>0</v>
      </c>
      <c r="I2276" s="54"/>
    </row>
    <row r="2277" spans="1:9" s="71" customFormat="1" ht="12.6" customHeight="1">
      <c r="A2277" s="41" t="s">
        <v>3669</v>
      </c>
      <c r="B2277" s="47" t="s">
        <v>348</v>
      </c>
      <c r="C2277" s="17"/>
      <c r="D2277" s="18" t="s">
        <v>7344</v>
      </c>
      <c r="E2277" s="79">
        <v>0.5</v>
      </c>
      <c r="F2277" s="194">
        <v>112.93602899277727</v>
      </c>
      <c r="G2277" s="32">
        <f t="shared" si="70"/>
        <v>11.293602899277728</v>
      </c>
      <c r="H2277" s="211">
        <f t="shared" si="71"/>
        <v>101.64242609349954</v>
      </c>
      <c r="I2277" s="54"/>
    </row>
    <row r="2278" spans="1:9" s="71" customFormat="1" ht="12.6" customHeight="1">
      <c r="A2278" s="41" t="s">
        <v>3670</v>
      </c>
      <c r="B2278" s="47" t="s">
        <v>348</v>
      </c>
      <c r="C2278" s="17"/>
      <c r="D2278" s="18" t="s">
        <v>7345</v>
      </c>
      <c r="E2278" s="79">
        <v>0.5</v>
      </c>
      <c r="F2278" s="194">
        <v>112.93602899277727</v>
      </c>
      <c r="G2278" s="32">
        <f t="shared" si="70"/>
        <v>11.293602899277728</v>
      </c>
      <c r="H2278" s="211">
        <f t="shared" si="71"/>
        <v>101.64242609349954</v>
      </c>
      <c r="I2278" s="54"/>
    </row>
    <row r="2279" spans="1:9" ht="12.6" customHeight="1">
      <c r="F2279" s="194"/>
      <c r="G2279" s="32">
        <f t="shared" si="70"/>
        <v>0</v>
      </c>
      <c r="H2279" s="211">
        <f t="shared" si="71"/>
        <v>0</v>
      </c>
      <c r="I2279" s="54"/>
    </row>
    <row r="2280" spans="1:9" ht="12.6" customHeight="1">
      <c r="A2280" s="41" t="s">
        <v>7755</v>
      </c>
      <c r="B2280" s="47" t="s">
        <v>348</v>
      </c>
      <c r="D2280" s="18" t="s">
        <v>7757</v>
      </c>
      <c r="E2280" s="79">
        <v>1</v>
      </c>
      <c r="F2280" s="194">
        <v>185.24758712484325</v>
      </c>
      <c r="G2280" s="32">
        <f t="shared" si="70"/>
        <v>18.524758712484324</v>
      </c>
      <c r="H2280" s="211">
        <f t="shared" si="71"/>
        <v>166.72282841235892</v>
      </c>
      <c r="I2280" s="54"/>
    </row>
    <row r="2281" spans="1:9" ht="12.6" customHeight="1">
      <c r="A2281" s="41" t="s">
        <v>7756</v>
      </c>
      <c r="B2281" s="47" t="s">
        <v>348</v>
      </c>
      <c r="D2281" s="18" t="s">
        <v>7758</v>
      </c>
      <c r="E2281" s="79">
        <v>1</v>
      </c>
      <c r="F2281" s="194">
        <v>185.24758712484325</v>
      </c>
      <c r="G2281" s="32">
        <f t="shared" si="70"/>
        <v>18.524758712484324</v>
      </c>
      <c r="H2281" s="211">
        <f t="shared" si="71"/>
        <v>166.72282841235892</v>
      </c>
      <c r="I2281" s="54"/>
    </row>
    <row r="2282" spans="1:9" ht="12.6" customHeight="1">
      <c r="F2282" s="194"/>
      <c r="G2282" s="32">
        <f t="shared" si="70"/>
        <v>0</v>
      </c>
      <c r="H2282" s="211">
        <f t="shared" si="71"/>
        <v>0</v>
      </c>
      <c r="I2282" s="54"/>
    </row>
    <row r="2283" spans="1:9" ht="12.6" customHeight="1">
      <c r="A2283" s="41" t="s">
        <v>4107</v>
      </c>
      <c r="B2283" s="47" t="s">
        <v>316</v>
      </c>
      <c r="D2283" s="18" t="s">
        <v>7346</v>
      </c>
      <c r="E2283" s="79" t="s">
        <v>39</v>
      </c>
      <c r="F2283" s="194">
        <v>8.3686409973065157</v>
      </c>
      <c r="G2283" s="32">
        <f t="shared" si="70"/>
        <v>0.83686409973065157</v>
      </c>
      <c r="H2283" s="211">
        <f t="shared" si="71"/>
        <v>7.5317768975758641</v>
      </c>
      <c r="I2283" s="54"/>
    </row>
    <row r="2284" spans="1:9" ht="12.6" customHeight="1">
      <c r="A2284" s="41" t="s">
        <v>4108</v>
      </c>
      <c r="B2284" s="47" t="s">
        <v>317</v>
      </c>
      <c r="D2284" s="18" t="s">
        <v>7346</v>
      </c>
      <c r="E2284" s="79" t="s">
        <v>39</v>
      </c>
      <c r="F2284" s="194">
        <v>8.3686409973065157</v>
      </c>
      <c r="G2284" s="32">
        <f t="shared" si="70"/>
        <v>0.83686409973065157</v>
      </c>
      <c r="H2284" s="211">
        <f t="shared" si="71"/>
        <v>7.5317768975758641</v>
      </c>
      <c r="I2284" s="54"/>
    </row>
    <row r="2285" spans="1:9" ht="12.6" customHeight="1">
      <c r="A2285" s="41" t="s">
        <v>4109</v>
      </c>
      <c r="B2285" s="47" t="s">
        <v>318</v>
      </c>
      <c r="D2285" s="18" t="s">
        <v>7346</v>
      </c>
      <c r="E2285" s="79" t="s">
        <v>39</v>
      </c>
      <c r="F2285" s="194">
        <v>13.357638514931551</v>
      </c>
      <c r="G2285" s="32">
        <f t="shared" si="70"/>
        <v>1.3357638514931551</v>
      </c>
      <c r="H2285" s="211">
        <f t="shared" si="71"/>
        <v>12.021874663438396</v>
      </c>
      <c r="I2285" s="54"/>
    </row>
    <row r="2286" spans="1:9" ht="12.6" customHeight="1">
      <c r="A2286" s="41" t="s">
        <v>4110</v>
      </c>
      <c r="B2286" s="47" t="s">
        <v>347</v>
      </c>
      <c r="D2286" s="18" t="s">
        <v>7346</v>
      </c>
      <c r="E2286" s="79" t="s">
        <v>39</v>
      </c>
      <c r="F2286" s="194">
        <v>11.426413669399279</v>
      </c>
      <c r="G2286" s="32">
        <f t="shared" si="70"/>
        <v>1.142641366939928</v>
      </c>
      <c r="H2286" s="211">
        <f t="shared" si="71"/>
        <v>10.283772302459351</v>
      </c>
      <c r="I2286" s="54"/>
    </row>
    <row r="2287" spans="1:9" ht="12.6" customHeight="1">
      <c r="A2287" s="41" t="s">
        <v>4111</v>
      </c>
      <c r="B2287" s="47" t="s">
        <v>348</v>
      </c>
      <c r="D2287" s="18" t="s">
        <v>7346</v>
      </c>
      <c r="E2287" s="79" t="s">
        <v>39</v>
      </c>
      <c r="F2287" s="194">
        <v>13.840444726314619</v>
      </c>
      <c r="G2287" s="32">
        <f t="shared" si="70"/>
        <v>1.384044472631462</v>
      </c>
      <c r="H2287" s="211">
        <f t="shared" si="71"/>
        <v>12.456400253683157</v>
      </c>
      <c r="I2287" s="54"/>
    </row>
    <row r="2288" spans="1:9" ht="12.6" customHeight="1">
      <c r="A2288" s="41" t="s">
        <v>4112</v>
      </c>
      <c r="B2288" s="47" t="s">
        <v>1</v>
      </c>
      <c r="D2288" s="18" t="s">
        <v>7346</v>
      </c>
      <c r="E2288" s="79" t="s">
        <v>39</v>
      </c>
      <c r="F2288" s="194">
        <v>24.784052184330836</v>
      </c>
      <c r="G2288" s="32">
        <f t="shared" si="70"/>
        <v>2.4784052184330836</v>
      </c>
      <c r="H2288" s="211">
        <f t="shared" si="71"/>
        <v>22.305646965897751</v>
      </c>
      <c r="I2288" s="54"/>
    </row>
    <row r="2289" spans="1:9" ht="12.6" customHeight="1">
      <c r="A2289" s="41" t="s">
        <v>4113</v>
      </c>
      <c r="B2289" s="47" t="s">
        <v>349</v>
      </c>
      <c r="D2289" s="18" t="s">
        <v>7346</v>
      </c>
      <c r="E2289" s="79" t="s">
        <v>39</v>
      </c>
      <c r="F2289" s="194">
        <v>26.876212433657461</v>
      </c>
      <c r="G2289" s="32">
        <f t="shared" si="70"/>
        <v>2.6876212433657463</v>
      </c>
      <c r="H2289" s="211">
        <f t="shared" si="71"/>
        <v>24.188591190291714</v>
      </c>
      <c r="I2289" s="54"/>
    </row>
    <row r="2290" spans="1:9" ht="12.6" customHeight="1">
      <c r="A2290" s="41" t="s">
        <v>4114</v>
      </c>
      <c r="B2290" s="47" t="s">
        <v>0</v>
      </c>
      <c r="D2290" s="18" t="s">
        <v>7346</v>
      </c>
      <c r="E2290" s="79" t="s">
        <v>39</v>
      </c>
      <c r="F2290" s="194">
        <v>62.442936672210138</v>
      </c>
      <c r="G2290" s="32">
        <f t="shared" si="70"/>
        <v>6.2442936672210143</v>
      </c>
      <c r="H2290" s="211">
        <f t="shared" si="71"/>
        <v>56.198643004989123</v>
      </c>
      <c r="I2290" s="54"/>
    </row>
    <row r="2291" spans="1:9" ht="12.6" customHeight="1">
      <c r="A2291" s="41" t="s">
        <v>4115</v>
      </c>
      <c r="B2291" s="47" t="s">
        <v>44</v>
      </c>
      <c r="D2291" s="18" t="s">
        <v>7346</v>
      </c>
      <c r="E2291" s="79" t="s">
        <v>39</v>
      </c>
      <c r="F2291" s="194">
        <v>76.614648342230922</v>
      </c>
      <c r="G2291" s="32">
        <f t="shared" si="70"/>
        <v>7.6614648342230929</v>
      </c>
      <c r="H2291" s="211">
        <f t="shared" si="71"/>
        <v>68.953183508007825</v>
      </c>
      <c r="I2291" s="54"/>
    </row>
    <row r="2292" spans="1:9" ht="12.6" customHeight="1">
      <c r="A2292" s="41"/>
      <c r="F2292" s="194"/>
      <c r="G2292" s="32">
        <f t="shared" si="70"/>
        <v>0</v>
      </c>
      <c r="H2292" s="211">
        <f t="shared" si="71"/>
        <v>0</v>
      </c>
      <c r="I2292" s="54"/>
    </row>
    <row r="2293" spans="1:9" ht="12.6" customHeight="1">
      <c r="A2293" s="41" t="s">
        <v>3671</v>
      </c>
      <c r="B2293" s="47" t="s">
        <v>316</v>
      </c>
      <c r="D2293" s="18" t="s">
        <v>7347</v>
      </c>
      <c r="E2293" s="79" t="s">
        <v>39</v>
      </c>
      <c r="F2293" s="194">
        <v>18.791999999999998</v>
      </c>
      <c r="G2293" s="32">
        <f t="shared" si="70"/>
        <v>1.8792</v>
      </c>
      <c r="H2293" s="211">
        <f t="shared" si="71"/>
        <v>16.912799999999997</v>
      </c>
      <c r="I2293" s="54"/>
    </row>
    <row r="2294" spans="1:9" ht="12.6" customHeight="1">
      <c r="A2294" s="41" t="s">
        <v>3672</v>
      </c>
      <c r="B2294" s="47" t="s">
        <v>317</v>
      </c>
      <c r="D2294" s="18" t="s">
        <v>7347</v>
      </c>
      <c r="E2294" s="79" t="s">
        <v>39</v>
      </c>
      <c r="F2294" s="194">
        <v>23.544</v>
      </c>
      <c r="G2294" s="32">
        <f t="shared" si="70"/>
        <v>2.3544</v>
      </c>
      <c r="H2294" s="211">
        <f t="shared" si="71"/>
        <v>21.189599999999999</v>
      </c>
      <c r="I2294" s="54"/>
    </row>
    <row r="2295" spans="1:9" ht="12.6" customHeight="1">
      <c r="A2295" s="41" t="s">
        <v>3673</v>
      </c>
      <c r="B2295" s="47" t="s">
        <v>318</v>
      </c>
      <c r="D2295" s="18" t="s">
        <v>7347</v>
      </c>
      <c r="E2295" s="79" t="s">
        <v>39</v>
      </c>
      <c r="F2295" s="194">
        <v>20.135999999999999</v>
      </c>
      <c r="G2295" s="32">
        <f t="shared" si="70"/>
        <v>2.0135999999999998</v>
      </c>
      <c r="H2295" s="211">
        <f t="shared" si="71"/>
        <v>18.122399999999999</v>
      </c>
      <c r="I2295" s="54"/>
    </row>
    <row r="2296" spans="1:9" ht="12.6" customHeight="1">
      <c r="A2296" s="41" t="s">
        <v>3674</v>
      </c>
      <c r="B2296" s="47" t="s">
        <v>347</v>
      </c>
      <c r="D2296" s="18" t="s">
        <v>7347</v>
      </c>
      <c r="E2296" s="79" t="s">
        <v>39</v>
      </c>
      <c r="F2296" s="194">
        <v>33.936</v>
      </c>
      <c r="G2296" s="32">
        <f t="shared" si="70"/>
        <v>3.3936000000000002</v>
      </c>
      <c r="H2296" s="211">
        <f t="shared" si="71"/>
        <v>30.542400000000001</v>
      </c>
      <c r="I2296" s="54"/>
    </row>
    <row r="2297" spans="1:9" ht="12.6" customHeight="1">
      <c r="A2297" s="41" t="s">
        <v>3675</v>
      </c>
      <c r="B2297" s="47" t="s">
        <v>348</v>
      </c>
      <c r="D2297" s="18" t="s">
        <v>7347</v>
      </c>
      <c r="E2297" s="79" t="s">
        <v>39</v>
      </c>
      <c r="F2297" s="194">
        <v>47.371199999999995</v>
      </c>
      <c r="G2297" s="32">
        <f t="shared" si="70"/>
        <v>4.73712</v>
      </c>
      <c r="H2297" s="211">
        <f t="shared" si="71"/>
        <v>42.634079999999997</v>
      </c>
    </row>
    <row r="2298" spans="1:9" ht="12.6" customHeight="1">
      <c r="A2298" s="41" t="s">
        <v>3676</v>
      </c>
      <c r="B2298" s="47" t="s">
        <v>1</v>
      </c>
      <c r="D2298" s="18" t="s">
        <v>7347</v>
      </c>
      <c r="E2298" s="79" t="s">
        <v>39</v>
      </c>
      <c r="F2298" s="194">
        <v>75.72</v>
      </c>
      <c r="G2298" s="32">
        <f t="shared" si="70"/>
        <v>7.5720000000000001</v>
      </c>
      <c r="H2298" s="211">
        <f t="shared" si="71"/>
        <v>68.147999999999996</v>
      </c>
    </row>
    <row r="2299" spans="1:9" ht="12.6" customHeight="1">
      <c r="A2299" s="41" t="s">
        <v>3677</v>
      </c>
      <c r="B2299" s="47" t="s">
        <v>349</v>
      </c>
      <c r="D2299" s="18" t="s">
        <v>7347</v>
      </c>
      <c r="E2299" s="79" t="s">
        <v>39</v>
      </c>
      <c r="F2299" s="194">
        <v>81.255983999999998</v>
      </c>
      <c r="G2299" s="32">
        <f t="shared" si="70"/>
        <v>8.1255983999999994</v>
      </c>
      <c r="H2299" s="211">
        <f t="shared" si="71"/>
        <v>73.130385599999997</v>
      </c>
    </row>
    <row r="2300" spans="1:9" ht="12.6" customHeight="1">
      <c r="A2300" s="41" t="s">
        <v>3678</v>
      </c>
      <c r="B2300" s="47" t="s">
        <v>0</v>
      </c>
      <c r="D2300" s="18" t="s">
        <v>7347</v>
      </c>
      <c r="E2300" s="79" t="s">
        <v>39</v>
      </c>
      <c r="F2300" s="194">
        <v>155.85599999999999</v>
      </c>
      <c r="G2300" s="32">
        <f t="shared" si="70"/>
        <v>15.585599999999999</v>
      </c>
      <c r="H2300" s="211">
        <f t="shared" si="71"/>
        <v>140.2704</v>
      </c>
      <c r="I2300" s="54"/>
    </row>
    <row r="2301" spans="1:9" ht="12.6" customHeight="1">
      <c r="A2301" s="41"/>
      <c r="F2301" s="194"/>
      <c r="G2301" s="32">
        <f t="shared" si="70"/>
        <v>0</v>
      </c>
      <c r="H2301" s="211">
        <f t="shared" si="71"/>
        <v>0</v>
      </c>
      <c r="I2301" s="54"/>
    </row>
    <row r="2302" spans="1:9" ht="12.6" customHeight="1">
      <c r="A2302" s="41" t="s">
        <v>3679</v>
      </c>
      <c r="B2302" s="47" t="s">
        <v>317</v>
      </c>
      <c r="D2302" s="18" t="s">
        <v>7348</v>
      </c>
      <c r="E2302" s="121">
        <v>0</v>
      </c>
      <c r="F2302" s="194">
        <v>27.153098960000005</v>
      </c>
      <c r="G2302" s="32">
        <f t="shared" si="70"/>
        <v>2.7153098960000008</v>
      </c>
      <c r="H2302" s="211">
        <f t="shared" si="71"/>
        <v>24.437789064000004</v>
      </c>
      <c r="I2302" s="54"/>
    </row>
    <row r="2303" spans="1:9" ht="11.25" customHeight="1">
      <c r="A2303" s="41" t="s">
        <v>3680</v>
      </c>
      <c r="B2303" s="47" t="s">
        <v>347</v>
      </c>
      <c r="D2303" s="18" t="s">
        <v>7348</v>
      </c>
      <c r="E2303" s="121">
        <v>2</v>
      </c>
      <c r="F2303" s="194">
        <v>37.52445736</v>
      </c>
      <c r="G2303" s="32">
        <f t="shared" si="70"/>
        <v>3.7524457360000003</v>
      </c>
      <c r="H2303" s="211">
        <f t="shared" si="71"/>
        <v>33.772011624000001</v>
      </c>
      <c r="I2303" s="54"/>
    </row>
    <row r="2304" spans="1:9" ht="12.6" customHeight="1">
      <c r="A2304" s="41" t="s">
        <v>3681</v>
      </c>
      <c r="B2304" s="47" t="s">
        <v>348</v>
      </c>
      <c r="D2304" s="18" t="s">
        <v>7348</v>
      </c>
      <c r="E2304" s="121">
        <v>2</v>
      </c>
      <c r="F2304" s="194">
        <v>45.490543279999997</v>
      </c>
      <c r="G2304" s="32">
        <f t="shared" si="70"/>
        <v>4.5490543279999995</v>
      </c>
      <c r="H2304" s="211">
        <f t="shared" si="71"/>
        <v>40.941488952</v>
      </c>
      <c r="I2304" s="54"/>
    </row>
    <row r="2305" spans="1:9" ht="12.6" customHeight="1">
      <c r="A2305" s="41" t="s">
        <v>3682</v>
      </c>
      <c r="B2305" s="47" t="s">
        <v>349</v>
      </c>
      <c r="D2305" s="18" t="s">
        <v>7348</v>
      </c>
      <c r="E2305" s="121">
        <v>1.8</v>
      </c>
      <c r="F2305" s="194">
        <v>95.460630720000012</v>
      </c>
      <c r="G2305" s="32">
        <f t="shared" si="70"/>
        <v>9.5460630720000008</v>
      </c>
      <c r="H2305" s="211">
        <f t="shared" si="71"/>
        <v>85.914567648000016</v>
      </c>
      <c r="I2305" s="54"/>
    </row>
    <row r="2306" spans="1:9" ht="12.6" customHeight="1">
      <c r="A2306" s="41" t="s">
        <v>3683</v>
      </c>
      <c r="B2306" s="47" t="s">
        <v>0</v>
      </c>
      <c r="D2306" s="18" t="s">
        <v>7348</v>
      </c>
      <c r="E2306" s="121">
        <v>0</v>
      </c>
      <c r="F2306" s="194">
        <v>169.0310752</v>
      </c>
      <c r="G2306" s="32">
        <f t="shared" si="70"/>
        <v>16.903107520000002</v>
      </c>
      <c r="H2306" s="211">
        <f t="shared" si="71"/>
        <v>152.12796768000001</v>
      </c>
      <c r="I2306" s="54"/>
    </row>
    <row r="2307" spans="1:9" ht="12.6" customHeight="1">
      <c r="F2307" s="194"/>
      <c r="G2307" s="32">
        <f t="shared" ref="G2307:G2370" si="72">F2307*0.1</f>
        <v>0</v>
      </c>
      <c r="H2307" s="211">
        <f t="shared" ref="H2307:H2370" si="73">F2307-G2307</f>
        <v>0</v>
      </c>
      <c r="I2307" s="54"/>
    </row>
    <row r="2308" spans="1:9" ht="12.6" customHeight="1">
      <c r="A2308" s="41" t="s">
        <v>3684</v>
      </c>
      <c r="B2308" s="47" t="s">
        <v>316</v>
      </c>
      <c r="D2308" s="18" t="s">
        <v>7349</v>
      </c>
      <c r="E2308" s="79" t="s">
        <v>39</v>
      </c>
      <c r="F2308" s="194">
        <v>19.795054666705795</v>
      </c>
      <c r="G2308" s="32">
        <f t="shared" si="72"/>
        <v>1.9795054666705796</v>
      </c>
      <c r="H2308" s="211">
        <f t="shared" si="73"/>
        <v>17.815549200035214</v>
      </c>
      <c r="I2308" s="54"/>
    </row>
    <row r="2309" spans="1:9" ht="12.6" customHeight="1">
      <c r="A2309" s="41" t="s">
        <v>3685</v>
      </c>
      <c r="B2309" s="47" t="s">
        <v>317</v>
      </c>
      <c r="D2309" s="18" t="s">
        <v>7349</v>
      </c>
      <c r="E2309" s="79" t="s">
        <v>39</v>
      </c>
      <c r="F2309" s="194">
        <v>19.312248455322727</v>
      </c>
      <c r="G2309" s="32">
        <f t="shared" si="72"/>
        <v>1.9312248455322729</v>
      </c>
      <c r="H2309" s="211">
        <f t="shared" si="73"/>
        <v>17.381023609790454</v>
      </c>
      <c r="I2309" s="54"/>
    </row>
    <row r="2310" spans="1:9" ht="12.6" customHeight="1">
      <c r="A2310" s="41" t="s">
        <v>3686</v>
      </c>
      <c r="B2310" s="47" t="s">
        <v>318</v>
      </c>
      <c r="D2310" s="18" t="s">
        <v>7349</v>
      </c>
      <c r="E2310" s="79" t="s">
        <v>39</v>
      </c>
      <c r="F2310" s="194">
        <v>31.221468336105069</v>
      </c>
      <c r="G2310" s="32">
        <f t="shared" si="72"/>
        <v>3.1221468336105072</v>
      </c>
      <c r="H2310" s="211">
        <f t="shared" si="73"/>
        <v>28.099321502494561</v>
      </c>
      <c r="I2310" s="54"/>
    </row>
    <row r="2311" spans="1:9" ht="12.6" customHeight="1">
      <c r="A2311" s="41" t="s">
        <v>3687</v>
      </c>
      <c r="B2311" s="47" t="s">
        <v>347</v>
      </c>
      <c r="D2311" s="18" t="s">
        <v>7349</v>
      </c>
      <c r="E2311" s="79" t="s">
        <v>39</v>
      </c>
      <c r="F2311" s="194">
        <v>24.784052184330836</v>
      </c>
      <c r="G2311" s="32">
        <f t="shared" si="72"/>
        <v>2.4784052184330836</v>
      </c>
      <c r="H2311" s="211">
        <f t="shared" si="73"/>
        <v>22.305646965897751</v>
      </c>
      <c r="I2311" s="54"/>
    </row>
    <row r="2312" spans="1:9" ht="12.6" customHeight="1">
      <c r="A2312" s="41" t="s">
        <v>3688</v>
      </c>
      <c r="B2312" s="47" t="s">
        <v>348</v>
      </c>
      <c r="D2312" s="18" t="s">
        <v>7349</v>
      </c>
      <c r="E2312" s="79" t="s">
        <v>39</v>
      </c>
      <c r="F2312" s="194">
        <v>27.037147837451812</v>
      </c>
      <c r="G2312" s="32">
        <f t="shared" si="72"/>
        <v>2.7037147837451814</v>
      </c>
      <c r="H2312" s="211">
        <f t="shared" si="73"/>
        <v>24.333433053706631</v>
      </c>
      <c r="I2312" s="54"/>
    </row>
    <row r="2313" spans="1:9" ht="12.6" customHeight="1">
      <c r="A2313" s="41" t="s">
        <v>3689</v>
      </c>
      <c r="B2313" s="47" t="s">
        <v>1</v>
      </c>
      <c r="D2313" s="18" t="s">
        <v>7349</v>
      </c>
      <c r="E2313" s="79" t="s">
        <v>39</v>
      </c>
      <c r="F2313" s="194">
        <v>48.924362753484232</v>
      </c>
      <c r="G2313" s="32">
        <f t="shared" si="72"/>
        <v>4.8924362753484232</v>
      </c>
      <c r="H2313" s="211">
        <f t="shared" si="73"/>
        <v>44.031926478135809</v>
      </c>
      <c r="I2313" s="54"/>
    </row>
    <row r="2314" spans="1:9" ht="12.6" customHeight="1">
      <c r="A2314" s="41" t="s">
        <v>3690</v>
      </c>
      <c r="B2314" s="47" t="s">
        <v>349</v>
      </c>
      <c r="D2314" s="18" t="s">
        <v>7349</v>
      </c>
      <c r="E2314" s="79" t="s">
        <v>39</v>
      </c>
      <c r="F2314" s="194">
        <v>49.889975176250381</v>
      </c>
      <c r="G2314" s="32">
        <f t="shared" si="72"/>
        <v>4.9889975176250383</v>
      </c>
      <c r="H2314" s="211">
        <f t="shared" si="73"/>
        <v>44.900977658625344</v>
      </c>
      <c r="I2314" s="54"/>
    </row>
    <row r="2315" spans="1:9" ht="12.6" customHeight="1">
      <c r="A2315" s="41" t="s">
        <v>3691</v>
      </c>
      <c r="B2315" s="47" t="s">
        <v>0</v>
      </c>
      <c r="D2315" s="18" t="s">
        <v>7349</v>
      </c>
      <c r="E2315" s="79" t="s">
        <v>39</v>
      </c>
      <c r="F2315" s="194">
        <v>76.9271230137022</v>
      </c>
      <c r="G2315" s="32">
        <f t="shared" si="72"/>
        <v>7.6927123013702206</v>
      </c>
      <c r="H2315" s="211">
        <f t="shared" si="73"/>
        <v>69.234410712331979</v>
      </c>
      <c r="I2315" s="54"/>
    </row>
    <row r="2316" spans="1:9" ht="12.6" customHeight="1">
      <c r="A2316" s="41"/>
      <c r="F2316" s="194"/>
      <c r="G2316" s="32">
        <f t="shared" si="72"/>
        <v>0</v>
      </c>
      <c r="H2316" s="211">
        <f t="shared" si="73"/>
        <v>0</v>
      </c>
      <c r="I2316" s="54"/>
    </row>
    <row r="2317" spans="1:9" ht="12.6" customHeight="1">
      <c r="A2317" s="41" t="s">
        <v>3692</v>
      </c>
      <c r="B2317" s="47" t="s">
        <v>316</v>
      </c>
      <c r="D2317" s="18" t="s">
        <v>7350</v>
      </c>
      <c r="E2317" s="79" t="s">
        <v>39</v>
      </c>
      <c r="F2317" s="194">
        <v>36.093279880093448</v>
      </c>
      <c r="G2317" s="32">
        <f t="shared" si="72"/>
        <v>3.609327988009345</v>
      </c>
      <c r="H2317" s="211">
        <f t="shared" si="73"/>
        <v>32.4839518920841</v>
      </c>
      <c r="I2317" s="54"/>
    </row>
    <row r="2318" spans="1:9" ht="12.6" customHeight="1">
      <c r="A2318" s="41" t="s">
        <v>3693</v>
      </c>
      <c r="B2318" s="47" t="s">
        <v>317</v>
      </c>
      <c r="D2318" s="18" t="s">
        <v>7350</v>
      </c>
      <c r="E2318" s="79" t="s">
        <v>39</v>
      </c>
      <c r="F2318" s="194">
        <v>36.093279880093448</v>
      </c>
      <c r="G2318" s="32">
        <f t="shared" si="72"/>
        <v>3.609327988009345</v>
      </c>
      <c r="H2318" s="211">
        <f t="shared" si="73"/>
        <v>32.4839518920841</v>
      </c>
    </row>
    <row r="2319" spans="1:9" ht="12.6" customHeight="1">
      <c r="A2319" s="41" t="s">
        <v>3694</v>
      </c>
      <c r="B2319" s="47" t="s">
        <v>318</v>
      </c>
      <c r="D2319" s="18" t="s">
        <v>7350</v>
      </c>
      <c r="E2319" s="79" t="s">
        <v>39</v>
      </c>
      <c r="F2319" s="194">
        <v>48.889988201217484</v>
      </c>
      <c r="G2319" s="32">
        <f t="shared" si="72"/>
        <v>4.8889988201217491</v>
      </c>
      <c r="H2319" s="211">
        <f t="shared" si="73"/>
        <v>44.000989381095735</v>
      </c>
    </row>
    <row r="2320" spans="1:9" ht="12.6" customHeight="1">
      <c r="A2320" s="41" t="s">
        <v>3695</v>
      </c>
      <c r="B2320" s="47" t="s">
        <v>347</v>
      </c>
      <c r="D2320" s="18" t="s">
        <v>7350</v>
      </c>
      <c r="E2320" s="79" t="s">
        <v>39</v>
      </c>
      <c r="F2320" s="194">
        <v>49.710290016674151</v>
      </c>
      <c r="G2320" s="32">
        <f t="shared" si="72"/>
        <v>4.9710290016674152</v>
      </c>
      <c r="H2320" s="211">
        <f t="shared" si="73"/>
        <v>44.739261015006733</v>
      </c>
      <c r="I2320" s="54"/>
    </row>
    <row r="2321" spans="1:9" ht="12.6" customHeight="1">
      <c r="A2321" s="41" t="s">
        <v>3696</v>
      </c>
      <c r="B2321" s="47" t="s">
        <v>348</v>
      </c>
      <c r="D2321" s="18" t="s">
        <v>7350</v>
      </c>
      <c r="E2321" s="79" t="s">
        <v>39</v>
      </c>
      <c r="F2321" s="194">
        <v>60.046092891428174</v>
      </c>
      <c r="G2321" s="32">
        <f t="shared" si="72"/>
        <v>6.0046092891428176</v>
      </c>
      <c r="H2321" s="211">
        <f t="shared" si="73"/>
        <v>54.041483602285354</v>
      </c>
      <c r="I2321" s="54"/>
    </row>
    <row r="2322" spans="1:9" ht="12.6" customHeight="1">
      <c r="A2322" s="41" t="s">
        <v>3697</v>
      </c>
      <c r="B2322" s="47" t="s">
        <v>1</v>
      </c>
      <c r="D2322" s="18" t="s">
        <v>7350</v>
      </c>
      <c r="E2322" s="79" t="s">
        <v>39</v>
      </c>
      <c r="F2322" s="194">
        <v>76.452129200561572</v>
      </c>
      <c r="G2322" s="32">
        <f t="shared" si="72"/>
        <v>7.6452129200561574</v>
      </c>
      <c r="H2322" s="211">
        <f t="shared" si="73"/>
        <v>68.806916280505419</v>
      </c>
      <c r="I2322" s="54"/>
    </row>
    <row r="2323" spans="1:9" ht="12.6" customHeight="1">
      <c r="A2323" s="41" t="s">
        <v>3698</v>
      </c>
      <c r="B2323" s="47" t="s">
        <v>349</v>
      </c>
      <c r="D2323" s="18" t="s">
        <v>7350</v>
      </c>
      <c r="E2323" s="79" t="s">
        <v>39</v>
      </c>
      <c r="F2323" s="194">
        <v>109.42826218191969</v>
      </c>
      <c r="G2323" s="32">
        <f t="shared" si="72"/>
        <v>10.94282621819197</v>
      </c>
      <c r="H2323" s="211">
        <f t="shared" si="73"/>
        <v>98.485435963727724</v>
      </c>
      <c r="I2323" s="54"/>
    </row>
    <row r="2324" spans="1:9" ht="12.6" customHeight="1">
      <c r="A2324" s="41" t="s">
        <v>3699</v>
      </c>
      <c r="B2324" s="47" t="s">
        <v>0</v>
      </c>
      <c r="D2324" s="18" t="s">
        <v>7350</v>
      </c>
      <c r="E2324" s="79" t="s">
        <v>39</v>
      </c>
      <c r="F2324" s="194">
        <v>163.56818200205987</v>
      </c>
      <c r="G2324" s="32">
        <f t="shared" si="72"/>
        <v>16.356818200205989</v>
      </c>
      <c r="H2324" s="211">
        <f t="shared" si="73"/>
        <v>147.21136380185388</v>
      </c>
      <c r="I2324" s="54"/>
    </row>
    <row r="2325" spans="1:9" ht="12.6" customHeight="1">
      <c r="A2325" s="41"/>
      <c r="F2325" s="194"/>
      <c r="G2325" s="32">
        <f t="shared" si="72"/>
        <v>0</v>
      </c>
      <c r="H2325" s="211">
        <f t="shared" si="73"/>
        <v>0</v>
      </c>
      <c r="I2325" s="54"/>
    </row>
    <row r="2326" spans="1:9" ht="12.6" customHeight="1">
      <c r="A2326" s="20" t="s">
        <v>6244</v>
      </c>
      <c r="B2326" s="47" t="s">
        <v>316</v>
      </c>
      <c r="D2326" s="18" t="s">
        <v>7351</v>
      </c>
      <c r="E2326" s="79" t="s">
        <v>39</v>
      </c>
      <c r="F2326" s="194">
        <v>32.096044240000005</v>
      </c>
      <c r="G2326" s="32">
        <f t="shared" si="72"/>
        <v>3.2096044240000006</v>
      </c>
      <c r="H2326" s="211">
        <f t="shared" si="73"/>
        <v>28.886439816000003</v>
      </c>
      <c r="I2326" s="54"/>
    </row>
    <row r="2327" spans="1:9" ht="12.6" customHeight="1">
      <c r="A2327" s="20" t="s">
        <v>6617</v>
      </c>
      <c r="B2327" s="47" t="s">
        <v>317</v>
      </c>
      <c r="D2327" s="18" t="s">
        <v>7351</v>
      </c>
      <c r="E2327" s="79" t="s">
        <v>39</v>
      </c>
      <c r="F2327" s="194">
        <v>46.218745040000002</v>
      </c>
      <c r="G2327" s="32">
        <f t="shared" si="72"/>
        <v>4.621874504</v>
      </c>
      <c r="H2327" s="211">
        <f t="shared" si="73"/>
        <v>41.596870536000004</v>
      </c>
      <c r="I2327" s="54"/>
    </row>
    <row r="2328" spans="1:9" ht="12.6" customHeight="1">
      <c r="A2328" s="20" t="s">
        <v>6245</v>
      </c>
      <c r="B2328" s="47" t="s">
        <v>348</v>
      </c>
      <c r="D2328" s="18" t="s">
        <v>7351</v>
      </c>
      <c r="E2328" s="79" t="s">
        <v>39</v>
      </c>
      <c r="F2328" s="194">
        <v>76.240517600000004</v>
      </c>
      <c r="G2328" s="32">
        <f t="shared" si="72"/>
        <v>7.6240517600000004</v>
      </c>
      <c r="H2328" s="211">
        <f t="shared" si="73"/>
        <v>68.616465840000004</v>
      </c>
      <c r="I2328" s="54"/>
    </row>
    <row r="2329" spans="1:9" ht="12.6" customHeight="1">
      <c r="A2329" s="20" t="s">
        <v>6246</v>
      </c>
      <c r="B2329" s="47" t="s">
        <v>349</v>
      </c>
      <c r="D2329" s="18" t="s">
        <v>7351</v>
      </c>
      <c r="E2329" s="79" t="s">
        <v>39</v>
      </c>
      <c r="F2329" s="194">
        <v>129.79644704000003</v>
      </c>
      <c r="G2329" s="32">
        <f t="shared" si="72"/>
        <v>12.979644704000004</v>
      </c>
      <c r="H2329" s="211">
        <f t="shared" si="73"/>
        <v>116.81680233600002</v>
      </c>
      <c r="I2329" s="54"/>
    </row>
    <row r="2330" spans="1:9" ht="12.6" customHeight="1">
      <c r="A2330" s="20" t="s">
        <v>6247</v>
      </c>
      <c r="B2330" s="47" t="s">
        <v>0</v>
      </c>
      <c r="D2330" s="18" t="s">
        <v>7351</v>
      </c>
      <c r="E2330" s="79" t="s">
        <v>39</v>
      </c>
      <c r="F2330" s="194">
        <v>187.23611920000002</v>
      </c>
      <c r="G2330" s="32">
        <f t="shared" si="72"/>
        <v>18.723611920000003</v>
      </c>
      <c r="H2330" s="211">
        <f t="shared" si="73"/>
        <v>168.51250728000002</v>
      </c>
      <c r="I2330" s="54"/>
    </row>
    <row r="2331" spans="1:9" ht="12.6" customHeight="1">
      <c r="F2331" s="194"/>
      <c r="G2331" s="32">
        <f t="shared" si="72"/>
        <v>0</v>
      </c>
      <c r="H2331" s="211">
        <f t="shared" si="73"/>
        <v>0</v>
      </c>
      <c r="I2331" s="54"/>
    </row>
    <row r="2332" spans="1:9" ht="12.6" customHeight="1">
      <c r="A2332" s="41" t="s">
        <v>3700</v>
      </c>
      <c r="B2332" s="47" t="s">
        <v>316</v>
      </c>
      <c r="D2332" s="18" t="s">
        <v>7352</v>
      </c>
      <c r="E2332" s="79" t="s">
        <v>39</v>
      </c>
      <c r="F2332" s="194">
        <v>19.312248455322727</v>
      </c>
      <c r="G2332" s="32">
        <f t="shared" si="72"/>
        <v>1.9312248455322729</v>
      </c>
      <c r="H2332" s="211">
        <f t="shared" si="73"/>
        <v>17.381023609790454</v>
      </c>
      <c r="I2332" s="54"/>
    </row>
    <row r="2333" spans="1:9" ht="12.6" customHeight="1">
      <c r="A2333" s="41" t="s">
        <v>3701</v>
      </c>
      <c r="B2333" s="47" t="s">
        <v>317</v>
      </c>
      <c r="D2333" s="18" t="s">
        <v>7352</v>
      </c>
      <c r="E2333" s="79" t="s">
        <v>39</v>
      </c>
      <c r="F2333" s="194">
        <v>18.346636032556589</v>
      </c>
      <c r="G2333" s="32">
        <f t="shared" si="72"/>
        <v>1.8346636032556589</v>
      </c>
      <c r="H2333" s="211">
        <f t="shared" si="73"/>
        <v>16.511972429300929</v>
      </c>
      <c r="I2333" s="54"/>
    </row>
    <row r="2334" spans="1:9" ht="12.6" customHeight="1">
      <c r="A2334" s="41" t="s">
        <v>3702</v>
      </c>
      <c r="B2334" s="47" t="s">
        <v>318</v>
      </c>
      <c r="D2334" s="18" t="s">
        <v>7352</v>
      </c>
      <c r="E2334" s="79" t="s">
        <v>39</v>
      </c>
      <c r="F2334" s="194">
        <v>28.807437279189731</v>
      </c>
      <c r="G2334" s="32">
        <f t="shared" si="72"/>
        <v>2.8807437279189734</v>
      </c>
      <c r="H2334" s="211">
        <f t="shared" si="73"/>
        <v>25.926693551270759</v>
      </c>
      <c r="I2334" s="54"/>
    </row>
    <row r="2335" spans="1:9" ht="12.6" customHeight="1">
      <c r="A2335" s="41" t="s">
        <v>3703</v>
      </c>
      <c r="B2335" s="47" t="s">
        <v>347</v>
      </c>
      <c r="D2335" s="18" t="s">
        <v>7352</v>
      </c>
      <c r="E2335" s="79" t="s">
        <v>39</v>
      </c>
      <c r="F2335" s="194">
        <v>24.784052184330836</v>
      </c>
      <c r="G2335" s="32">
        <f t="shared" si="72"/>
        <v>2.4784052184330836</v>
      </c>
      <c r="H2335" s="211">
        <f t="shared" si="73"/>
        <v>22.305646965897751</v>
      </c>
      <c r="I2335" s="54"/>
    </row>
    <row r="2336" spans="1:9" ht="12.6" customHeight="1">
      <c r="A2336" s="41" t="s">
        <v>3704</v>
      </c>
      <c r="B2336" s="47" t="s">
        <v>348</v>
      </c>
      <c r="D2336" s="18" t="s">
        <v>7352</v>
      </c>
      <c r="E2336" s="79" t="s">
        <v>39</v>
      </c>
      <c r="F2336" s="194">
        <v>27.841824856423603</v>
      </c>
      <c r="G2336" s="32">
        <f t="shared" si="72"/>
        <v>2.7841824856423605</v>
      </c>
      <c r="H2336" s="211">
        <f t="shared" si="73"/>
        <v>25.057642370781242</v>
      </c>
      <c r="I2336" s="54"/>
    </row>
    <row r="2337" spans="1:9" ht="12.6" customHeight="1">
      <c r="A2337" s="41" t="s">
        <v>3705</v>
      </c>
      <c r="B2337" s="47" t="s">
        <v>1</v>
      </c>
      <c r="D2337" s="18" t="s">
        <v>7352</v>
      </c>
      <c r="E2337" s="79" t="s">
        <v>39</v>
      </c>
      <c r="F2337" s="194">
        <v>46.993137907951976</v>
      </c>
      <c r="G2337" s="32">
        <f t="shared" si="72"/>
        <v>4.6993137907951974</v>
      </c>
      <c r="H2337" s="211">
        <f t="shared" si="73"/>
        <v>42.293824117156781</v>
      </c>
      <c r="I2337" s="54"/>
    </row>
    <row r="2338" spans="1:9" ht="12.6" customHeight="1">
      <c r="A2338" s="41" t="s">
        <v>3706</v>
      </c>
      <c r="B2338" s="47" t="s">
        <v>349</v>
      </c>
      <c r="D2338" s="18" t="s">
        <v>7352</v>
      </c>
      <c r="E2338" s="79" t="s">
        <v>39</v>
      </c>
      <c r="F2338" s="194">
        <v>47.154073311746316</v>
      </c>
      <c r="G2338" s="32">
        <f t="shared" si="72"/>
        <v>4.7154073311746316</v>
      </c>
      <c r="H2338" s="211">
        <f t="shared" si="73"/>
        <v>42.438665980571685</v>
      </c>
      <c r="I2338" s="54"/>
    </row>
    <row r="2339" spans="1:9" ht="12.6" customHeight="1">
      <c r="A2339" s="41" t="s">
        <v>3707</v>
      </c>
      <c r="B2339" s="47" t="s">
        <v>0</v>
      </c>
      <c r="D2339" s="18" t="s">
        <v>7352</v>
      </c>
      <c r="E2339" s="79" t="s">
        <v>39</v>
      </c>
      <c r="F2339" s="194">
        <v>70.650642265722297</v>
      </c>
      <c r="G2339" s="32">
        <f t="shared" si="72"/>
        <v>7.0650642265722299</v>
      </c>
      <c r="H2339" s="211">
        <f t="shared" si="73"/>
        <v>63.585578039150064</v>
      </c>
      <c r="I2339" s="54"/>
    </row>
    <row r="2340" spans="1:9" ht="12.6" customHeight="1">
      <c r="A2340" s="41"/>
      <c r="F2340" s="194"/>
      <c r="G2340" s="32">
        <f t="shared" si="72"/>
        <v>0</v>
      </c>
      <c r="H2340" s="211">
        <f t="shared" si="73"/>
        <v>0</v>
      </c>
      <c r="I2340" s="54"/>
    </row>
    <row r="2341" spans="1:9" ht="12.6" customHeight="1">
      <c r="A2341" s="41" t="s">
        <v>3708</v>
      </c>
      <c r="B2341" s="47" t="s">
        <v>316</v>
      </c>
      <c r="D2341" s="18" t="s">
        <v>7353</v>
      </c>
      <c r="E2341" s="79" t="s">
        <v>39</v>
      </c>
      <c r="F2341" s="194">
        <v>37.077642058641452</v>
      </c>
      <c r="G2341" s="32">
        <f t="shared" si="72"/>
        <v>3.7077642058641453</v>
      </c>
      <c r="H2341" s="211">
        <f t="shared" si="73"/>
        <v>33.369877852777307</v>
      </c>
      <c r="I2341" s="54"/>
    </row>
    <row r="2342" spans="1:9" ht="12.6" customHeight="1">
      <c r="A2342" s="41" t="s">
        <v>3709</v>
      </c>
      <c r="B2342" s="47" t="s">
        <v>317</v>
      </c>
      <c r="D2342" s="18" t="s">
        <v>7353</v>
      </c>
      <c r="E2342" s="79" t="s">
        <v>39</v>
      </c>
      <c r="F2342" s="194">
        <v>49.748999999999995</v>
      </c>
      <c r="G2342" s="32">
        <f t="shared" si="72"/>
        <v>4.9748999999999999</v>
      </c>
      <c r="H2342" s="211">
        <f t="shared" si="73"/>
        <v>44.774099999999997</v>
      </c>
      <c r="I2342" s="54"/>
    </row>
    <row r="2343" spans="1:9" ht="12.6" customHeight="1">
      <c r="A2343" s="41" t="s">
        <v>3710</v>
      </c>
      <c r="B2343" s="47" t="s">
        <v>318</v>
      </c>
      <c r="D2343" s="18" t="s">
        <v>7353</v>
      </c>
      <c r="E2343" s="79" t="s">
        <v>39</v>
      </c>
      <c r="F2343" s="194">
        <v>56.326999999999991</v>
      </c>
      <c r="G2343" s="32">
        <f t="shared" si="72"/>
        <v>5.6326999999999998</v>
      </c>
      <c r="H2343" s="211">
        <f t="shared" si="73"/>
        <v>50.694299999999991</v>
      </c>
      <c r="I2343" s="54"/>
    </row>
    <row r="2344" spans="1:9" ht="12.6" customHeight="1">
      <c r="A2344" s="41" t="s">
        <v>3711</v>
      </c>
      <c r="B2344" s="47" t="s">
        <v>347</v>
      </c>
      <c r="D2344" s="18" t="s">
        <v>7353</v>
      </c>
      <c r="E2344" s="79" t="s">
        <v>39</v>
      </c>
      <c r="F2344" s="194">
        <v>62.306999999999995</v>
      </c>
      <c r="G2344" s="32">
        <f t="shared" si="72"/>
        <v>6.2306999999999997</v>
      </c>
      <c r="H2344" s="211">
        <f t="shared" si="73"/>
        <v>56.076299999999996</v>
      </c>
      <c r="I2344" s="54"/>
    </row>
    <row r="2345" spans="1:9" ht="12.6" customHeight="1">
      <c r="A2345" s="41" t="s">
        <v>3712</v>
      </c>
      <c r="B2345" s="47" t="s">
        <v>348</v>
      </c>
      <c r="D2345" s="18" t="s">
        <v>7353</v>
      </c>
      <c r="E2345" s="79" t="s">
        <v>39</v>
      </c>
      <c r="F2345" s="194">
        <v>79.073999999999998</v>
      </c>
      <c r="G2345" s="32">
        <f t="shared" si="72"/>
        <v>7.9074</v>
      </c>
      <c r="H2345" s="211">
        <f t="shared" si="73"/>
        <v>71.166600000000003</v>
      </c>
      <c r="I2345" s="54"/>
    </row>
    <row r="2346" spans="1:9" ht="12.6" customHeight="1">
      <c r="A2346" s="41" t="s">
        <v>3713</v>
      </c>
      <c r="B2346" s="47" t="s">
        <v>1</v>
      </c>
      <c r="D2346" s="18" t="s">
        <v>7353</v>
      </c>
      <c r="E2346" s="79" t="s">
        <v>39</v>
      </c>
      <c r="F2346" s="194">
        <v>92.037863694238268</v>
      </c>
      <c r="G2346" s="32">
        <f t="shared" si="72"/>
        <v>9.2037863694238276</v>
      </c>
      <c r="H2346" s="211">
        <f t="shared" si="73"/>
        <v>82.834077324814444</v>
      </c>
      <c r="I2346" s="54"/>
    </row>
    <row r="2347" spans="1:9" ht="12.6" customHeight="1">
      <c r="A2347" s="41" t="s">
        <v>3714</v>
      </c>
      <c r="B2347" s="47" t="s">
        <v>349</v>
      </c>
      <c r="D2347" s="18" t="s">
        <v>7353</v>
      </c>
      <c r="E2347" s="79" t="s">
        <v>39</v>
      </c>
      <c r="F2347" s="194">
        <v>135.37799999999999</v>
      </c>
      <c r="G2347" s="32">
        <f t="shared" si="72"/>
        <v>13.537799999999999</v>
      </c>
      <c r="H2347" s="211">
        <f t="shared" si="73"/>
        <v>121.84019999999998</v>
      </c>
      <c r="I2347" s="54"/>
    </row>
    <row r="2348" spans="1:9" ht="12.6" customHeight="1">
      <c r="A2348" s="41" t="s">
        <v>3715</v>
      </c>
      <c r="B2348" s="47" t="s">
        <v>0</v>
      </c>
      <c r="D2348" s="18" t="s">
        <v>7353</v>
      </c>
      <c r="E2348" s="79" t="s">
        <v>39</v>
      </c>
      <c r="F2348" s="194">
        <v>196.32799999999997</v>
      </c>
      <c r="G2348" s="32">
        <f t="shared" si="72"/>
        <v>19.6328</v>
      </c>
      <c r="H2348" s="211">
        <f t="shared" si="73"/>
        <v>176.69519999999997</v>
      </c>
      <c r="I2348" s="54"/>
    </row>
    <row r="2349" spans="1:9" ht="12.6" customHeight="1">
      <c r="A2349" s="41"/>
      <c r="F2349" s="194"/>
      <c r="G2349" s="32">
        <f t="shared" si="72"/>
        <v>0</v>
      </c>
      <c r="H2349" s="211">
        <f t="shared" si="73"/>
        <v>0</v>
      </c>
      <c r="I2349" s="54"/>
    </row>
    <row r="2350" spans="1:9" ht="12.6" customHeight="1">
      <c r="A2350" s="108" t="s">
        <v>6248</v>
      </c>
      <c r="B2350" s="47" t="s">
        <v>317</v>
      </c>
      <c r="D2350" s="18" t="s">
        <v>7354</v>
      </c>
      <c r="E2350" s="79" t="s">
        <v>39</v>
      </c>
      <c r="F2350" s="194">
        <v>38.892594000000003</v>
      </c>
      <c r="G2350" s="32">
        <f t="shared" si="72"/>
        <v>3.8892594000000003</v>
      </c>
      <c r="H2350" s="211">
        <f t="shared" si="73"/>
        <v>35.003334600000002</v>
      </c>
      <c r="I2350" s="54"/>
    </row>
    <row r="2351" spans="1:9" ht="12.6" customHeight="1">
      <c r="A2351" s="108" t="s">
        <v>6249</v>
      </c>
      <c r="B2351" s="47" t="s">
        <v>347</v>
      </c>
      <c r="D2351" s="18" t="s">
        <v>7354</v>
      </c>
      <c r="E2351" s="79" t="s">
        <v>39</v>
      </c>
      <c r="F2351" s="194">
        <v>61.488915280000001</v>
      </c>
      <c r="G2351" s="32">
        <f t="shared" si="72"/>
        <v>6.1488915280000001</v>
      </c>
      <c r="H2351" s="211">
        <f t="shared" si="73"/>
        <v>55.340023752</v>
      </c>
      <c r="I2351" s="54"/>
    </row>
    <row r="2352" spans="1:9" ht="12.6" customHeight="1">
      <c r="A2352" s="108" t="s">
        <v>6250</v>
      </c>
      <c r="B2352" s="47" t="s">
        <v>348</v>
      </c>
      <c r="D2352" s="18" t="s">
        <v>7354</v>
      </c>
      <c r="E2352" s="79" t="s">
        <v>39</v>
      </c>
      <c r="F2352" s="194">
        <v>73.835245119999996</v>
      </c>
      <c r="G2352" s="32">
        <f t="shared" si="72"/>
        <v>7.3835245120000002</v>
      </c>
      <c r="H2352" s="211">
        <f t="shared" si="73"/>
        <v>66.451720608000002</v>
      </c>
      <c r="I2352" s="54"/>
    </row>
    <row r="2353" spans="1:9" ht="12.6" customHeight="1">
      <c r="A2353" s="108" t="s">
        <v>6251</v>
      </c>
      <c r="B2353" s="47" t="s">
        <v>349</v>
      </c>
      <c r="D2353" s="18" t="s">
        <v>7354</v>
      </c>
      <c r="E2353" s="79" t="s">
        <v>39</v>
      </c>
      <c r="F2353" s="194">
        <v>146.08168640000002</v>
      </c>
      <c r="G2353" s="32">
        <f t="shared" si="72"/>
        <v>14.608168640000002</v>
      </c>
      <c r="H2353" s="211">
        <f t="shared" si="73"/>
        <v>131.47351776000002</v>
      </c>
      <c r="I2353" s="54"/>
    </row>
    <row r="2354" spans="1:9" ht="12.6" customHeight="1">
      <c r="A2354" s="108" t="s">
        <v>6252</v>
      </c>
      <c r="B2354" s="47" t="s">
        <v>0</v>
      </c>
      <c r="D2354" s="18" t="s">
        <v>7354</v>
      </c>
      <c r="E2354" s="79" t="s">
        <v>39</v>
      </c>
      <c r="F2354" s="194">
        <v>203.15725768000001</v>
      </c>
      <c r="G2354" s="32">
        <f t="shared" si="72"/>
        <v>20.315725768000004</v>
      </c>
      <c r="H2354" s="211">
        <f t="shared" si="73"/>
        <v>182.84153191200002</v>
      </c>
      <c r="I2354" s="54"/>
    </row>
    <row r="2355" spans="1:9" ht="12.6" customHeight="1">
      <c r="F2355" s="194"/>
      <c r="G2355" s="32">
        <f t="shared" si="72"/>
        <v>0</v>
      </c>
      <c r="H2355" s="211">
        <f t="shared" si="73"/>
        <v>0</v>
      </c>
      <c r="I2355" s="54"/>
    </row>
    <row r="2356" spans="1:9" ht="12.6" customHeight="1">
      <c r="A2356" s="41" t="s">
        <v>3716</v>
      </c>
      <c r="B2356" s="47" t="s">
        <v>316</v>
      </c>
      <c r="D2356" s="18" t="s">
        <v>7355</v>
      </c>
      <c r="E2356" s="79" t="s">
        <v>39</v>
      </c>
      <c r="F2356" s="194">
        <v>20.760667089471934</v>
      </c>
      <c r="G2356" s="32">
        <f t="shared" si="72"/>
        <v>2.0760667089471934</v>
      </c>
      <c r="H2356" s="211">
        <f t="shared" si="73"/>
        <v>18.684600380524742</v>
      </c>
      <c r="I2356" s="54"/>
    </row>
    <row r="2357" spans="1:9" ht="12.6" customHeight="1">
      <c r="A2357" s="41" t="s">
        <v>3717</v>
      </c>
      <c r="B2357" s="47" t="s">
        <v>317</v>
      </c>
      <c r="D2357" s="18" t="s">
        <v>7355</v>
      </c>
      <c r="E2357" s="79" t="s">
        <v>39</v>
      </c>
      <c r="F2357" s="194">
        <v>18.990377647734011</v>
      </c>
      <c r="G2357" s="32">
        <f t="shared" si="72"/>
        <v>1.8990377647734011</v>
      </c>
      <c r="H2357" s="211">
        <f t="shared" si="73"/>
        <v>17.091339882960611</v>
      </c>
      <c r="I2357" s="54"/>
    </row>
    <row r="2358" spans="1:9" ht="12.6" customHeight="1">
      <c r="A2358" s="41" t="s">
        <v>3718</v>
      </c>
      <c r="B2358" s="47" t="s">
        <v>318</v>
      </c>
      <c r="D2358" s="18" t="s">
        <v>7355</v>
      </c>
      <c r="E2358" s="79" t="s">
        <v>39</v>
      </c>
      <c r="F2358" s="194">
        <v>28.807437279189731</v>
      </c>
      <c r="G2358" s="32">
        <f t="shared" si="72"/>
        <v>2.8807437279189734</v>
      </c>
      <c r="H2358" s="211">
        <f t="shared" si="73"/>
        <v>25.926693551270759</v>
      </c>
      <c r="I2358" s="54"/>
    </row>
    <row r="2359" spans="1:9" ht="12.6" customHeight="1">
      <c r="A2359" s="41" t="s">
        <v>3719</v>
      </c>
      <c r="B2359" s="47" t="s">
        <v>347</v>
      </c>
      <c r="D2359" s="18" t="s">
        <v>7355</v>
      </c>
      <c r="E2359" s="79" t="s">
        <v>39</v>
      </c>
      <c r="F2359" s="194">
        <v>26.071535414685677</v>
      </c>
      <c r="G2359" s="32">
        <f t="shared" si="72"/>
        <v>2.607153541468568</v>
      </c>
      <c r="H2359" s="211">
        <f t="shared" si="73"/>
        <v>23.464381873217107</v>
      </c>
      <c r="I2359" s="54"/>
    </row>
    <row r="2360" spans="1:9" ht="12.6" customHeight="1">
      <c r="A2360" s="41" t="s">
        <v>3720</v>
      </c>
      <c r="B2360" s="47" t="s">
        <v>348</v>
      </c>
      <c r="D2360" s="18" t="s">
        <v>7355</v>
      </c>
      <c r="E2360" s="79" t="s">
        <v>39</v>
      </c>
      <c r="F2360" s="194">
        <v>27.841824856423603</v>
      </c>
      <c r="G2360" s="32">
        <f t="shared" si="72"/>
        <v>2.7841824856423605</v>
      </c>
      <c r="H2360" s="211">
        <f t="shared" si="73"/>
        <v>25.057642370781242</v>
      </c>
      <c r="I2360" s="54"/>
    </row>
    <row r="2361" spans="1:9" ht="12.6" customHeight="1">
      <c r="A2361" s="41" t="s">
        <v>3721</v>
      </c>
      <c r="B2361" s="47" t="s">
        <v>1</v>
      </c>
      <c r="D2361" s="18" t="s">
        <v>7355</v>
      </c>
      <c r="E2361" s="79" t="s">
        <v>39</v>
      </c>
      <c r="F2361" s="194">
        <v>47.797814926923742</v>
      </c>
      <c r="G2361" s="32">
        <f t="shared" si="72"/>
        <v>4.7797814926923747</v>
      </c>
      <c r="H2361" s="211">
        <f t="shared" si="73"/>
        <v>43.01803343423137</v>
      </c>
      <c r="I2361" s="54"/>
    </row>
    <row r="2362" spans="1:9" ht="12.6" customHeight="1">
      <c r="A2362" s="41" t="s">
        <v>3722</v>
      </c>
      <c r="B2362" s="47" t="s">
        <v>349</v>
      </c>
      <c r="D2362" s="18" t="s">
        <v>7355</v>
      </c>
      <c r="E2362" s="79" t="s">
        <v>39</v>
      </c>
      <c r="F2362" s="194">
        <v>48.763427349689877</v>
      </c>
      <c r="G2362" s="32">
        <f t="shared" si="72"/>
        <v>4.8763427349689881</v>
      </c>
      <c r="H2362" s="211">
        <f t="shared" si="73"/>
        <v>43.887084614720891</v>
      </c>
      <c r="I2362" s="54"/>
    </row>
    <row r="2363" spans="1:9" ht="12.6" customHeight="1">
      <c r="A2363" s="41" t="s">
        <v>3723</v>
      </c>
      <c r="B2363" s="47" t="s">
        <v>0</v>
      </c>
      <c r="D2363" s="18" t="s">
        <v>7355</v>
      </c>
      <c r="E2363" s="79" t="s">
        <v>39</v>
      </c>
      <c r="F2363" s="194">
        <v>74.834962764375533</v>
      </c>
      <c r="G2363" s="32">
        <f t="shared" si="72"/>
        <v>7.4834962764375534</v>
      </c>
      <c r="H2363" s="211">
        <f t="shared" si="73"/>
        <v>67.351466487937984</v>
      </c>
      <c r="I2363" s="54"/>
    </row>
    <row r="2364" spans="1:9" ht="12.6" customHeight="1">
      <c r="A2364" s="41"/>
      <c r="F2364" s="194"/>
      <c r="G2364" s="32">
        <f t="shared" si="72"/>
        <v>0</v>
      </c>
      <c r="H2364" s="211">
        <f t="shared" si="73"/>
        <v>0</v>
      </c>
      <c r="I2364" s="54"/>
    </row>
    <row r="2365" spans="1:9" ht="12.6" customHeight="1">
      <c r="A2365" s="41" t="s">
        <v>3724</v>
      </c>
      <c r="B2365" s="47" t="s">
        <v>316</v>
      </c>
      <c r="D2365" s="18" t="s">
        <v>7356</v>
      </c>
      <c r="E2365" s="79" t="s">
        <v>39</v>
      </c>
      <c r="F2365" s="194">
        <v>42.687999999999995</v>
      </c>
      <c r="G2365" s="32">
        <f t="shared" si="72"/>
        <v>4.2687999999999997</v>
      </c>
      <c r="H2365" s="211">
        <f t="shared" si="73"/>
        <v>38.419199999999996</v>
      </c>
      <c r="I2365" s="54"/>
    </row>
    <row r="2366" spans="1:9" ht="12.6" customHeight="1">
      <c r="A2366" s="41" t="s">
        <v>3725</v>
      </c>
      <c r="B2366" s="47" t="s">
        <v>317</v>
      </c>
      <c r="D2366" s="18" t="s">
        <v>7356</v>
      </c>
      <c r="E2366" s="79" t="s">
        <v>39</v>
      </c>
      <c r="F2366" s="194">
        <v>50.048000000000002</v>
      </c>
      <c r="G2366" s="32">
        <f t="shared" si="72"/>
        <v>5.0048000000000004</v>
      </c>
      <c r="H2366" s="211">
        <f t="shared" si="73"/>
        <v>45.043199999999999</v>
      </c>
      <c r="I2366" s="54"/>
    </row>
    <row r="2367" spans="1:9" ht="12.6" customHeight="1">
      <c r="A2367" s="41" t="s">
        <v>3726</v>
      </c>
      <c r="B2367" s="47" t="s">
        <v>318</v>
      </c>
      <c r="D2367" s="18" t="s">
        <v>7356</v>
      </c>
      <c r="E2367" s="79" t="s">
        <v>39</v>
      </c>
      <c r="F2367" s="194">
        <v>62.306999999999995</v>
      </c>
      <c r="G2367" s="32">
        <f t="shared" si="72"/>
        <v>6.2306999999999997</v>
      </c>
      <c r="H2367" s="211">
        <f t="shared" si="73"/>
        <v>56.076299999999996</v>
      </c>
      <c r="I2367" s="54"/>
    </row>
    <row r="2368" spans="1:9" ht="12.6" customHeight="1">
      <c r="A2368" s="41" t="s">
        <v>3727</v>
      </c>
      <c r="B2368" s="47" t="s">
        <v>347</v>
      </c>
      <c r="D2368" s="18" t="s">
        <v>7356</v>
      </c>
      <c r="E2368" s="79" t="s">
        <v>39</v>
      </c>
      <c r="F2368" s="194">
        <v>62.306999999999995</v>
      </c>
      <c r="G2368" s="32">
        <f t="shared" si="72"/>
        <v>6.2306999999999997</v>
      </c>
      <c r="H2368" s="211">
        <f t="shared" si="73"/>
        <v>56.076299999999996</v>
      </c>
      <c r="I2368" s="54"/>
    </row>
    <row r="2369" spans="1:9" ht="12.6" customHeight="1">
      <c r="A2369" s="41" t="s">
        <v>3728</v>
      </c>
      <c r="B2369" s="47" t="s">
        <v>348</v>
      </c>
      <c r="D2369" s="18" t="s">
        <v>7356</v>
      </c>
      <c r="E2369" s="79" t="s">
        <v>39</v>
      </c>
      <c r="F2369" s="194">
        <v>72.817999999999998</v>
      </c>
      <c r="G2369" s="32">
        <f t="shared" si="72"/>
        <v>7.2818000000000005</v>
      </c>
      <c r="H2369" s="211">
        <f t="shared" si="73"/>
        <v>65.536199999999994</v>
      </c>
      <c r="I2369" s="54"/>
    </row>
    <row r="2370" spans="1:9" ht="12.6" customHeight="1">
      <c r="A2370" s="41" t="s">
        <v>3729</v>
      </c>
      <c r="B2370" s="47" t="s">
        <v>1</v>
      </c>
      <c r="D2370" s="18" t="s">
        <v>7356</v>
      </c>
      <c r="E2370" s="79" t="s">
        <v>39</v>
      </c>
      <c r="F2370" s="194">
        <v>101.22299999999998</v>
      </c>
      <c r="G2370" s="32">
        <f t="shared" si="72"/>
        <v>10.122299999999999</v>
      </c>
      <c r="H2370" s="211">
        <f t="shared" si="73"/>
        <v>91.100699999999989</v>
      </c>
      <c r="I2370" s="54"/>
    </row>
    <row r="2371" spans="1:9" ht="12.6" customHeight="1">
      <c r="A2371" s="41" t="s">
        <v>3730</v>
      </c>
      <c r="B2371" s="47" t="s">
        <v>349</v>
      </c>
      <c r="D2371" s="18" t="s">
        <v>7356</v>
      </c>
      <c r="E2371" s="79" t="s">
        <v>39</v>
      </c>
      <c r="F2371" s="194">
        <v>136.52799999999999</v>
      </c>
      <c r="G2371" s="32">
        <f t="shared" ref="G2371:G2434" si="74">F2371*0.1</f>
        <v>13.652799999999999</v>
      </c>
      <c r="H2371" s="211">
        <f t="shared" ref="H2371:H2434" si="75">F2371-G2371</f>
        <v>122.87519999999999</v>
      </c>
      <c r="I2371" s="54"/>
    </row>
    <row r="2372" spans="1:9" ht="12.6" customHeight="1">
      <c r="A2372" s="41" t="s">
        <v>3731</v>
      </c>
      <c r="B2372" s="47" t="s">
        <v>0</v>
      </c>
      <c r="D2372" s="18" t="s">
        <v>7356</v>
      </c>
      <c r="E2372" s="79" t="s">
        <v>39</v>
      </c>
      <c r="F2372" s="194">
        <v>199.70899999999997</v>
      </c>
      <c r="G2372" s="32">
        <f t="shared" si="74"/>
        <v>19.9709</v>
      </c>
      <c r="H2372" s="211">
        <f t="shared" si="75"/>
        <v>179.73809999999997</v>
      </c>
      <c r="I2372" s="54"/>
    </row>
    <row r="2373" spans="1:9" ht="12.6" customHeight="1">
      <c r="A2373" s="41"/>
      <c r="F2373" s="194"/>
      <c r="G2373" s="32">
        <f t="shared" si="74"/>
        <v>0</v>
      </c>
      <c r="H2373" s="211">
        <f t="shared" si="75"/>
        <v>0</v>
      </c>
      <c r="I2373" s="54"/>
    </row>
    <row r="2374" spans="1:9" ht="12.6" customHeight="1">
      <c r="A2374" s="108" t="s">
        <v>6253</v>
      </c>
      <c r="B2374" s="47">
        <v>0.75</v>
      </c>
      <c r="D2374" s="18" t="s">
        <v>7357</v>
      </c>
      <c r="E2374" s="79" t="s">
        <v>39</v>
      </c>
      <c r="F2374" s="194">
        <v>30.98167488</v>
      </c>
      <c r="G2374" s="32">
        <f t="shared" si="74"/>
        <v>3.0981674880000001</v>
      </c>
      <c r="H2374" s="211">
        <f t="shared" si="75"/>
        <v>27.883507391999999</v>
      </c>
      <c r="I2374" s="54"/>
    </row>
    <row r="2375" spans="1:9" ht="12.6" customHeight="1">
      <c r="A2375" s="108" t="s">
        <v>6254</v>
      </c>
      <c r="B2375" s="47" t="s">
        <v>317</v>
      </c>
      <c r="D2375" s="18" t="s">
        <v>7357</v>
      </c>
      <c r="E2375" s="79" t="s">
        <v>39</v>
      </c>
      <c r="F2375" s="194">
        <v>41.904701280000005</v>
      </c>
      <c r="G2375" s="32">
        <f t="shared" si="74"/>
        <v>4.1904701280000003</v>
      </c>
      <c r="H2375" s="211">
        <f t="shared" si="75"/>
        <v>37.714231152000004</v>
      </c>
      <c r="I2375" s="54"/>
    </row>
    <row r="2376" spans="1:9" ht="12.6" customHeight="1">
      <c r="A2376" s="108" t="s">
        <v>6255</v>
      </c>
      <c r="B2376" s="47" t="s">
        <v>347</v>
      </c>
      <c r="D2376" s="18" t="s">
        <v>7357</v>
      </c>
      <c r="E2376" s="79" t="s">
        <v>39</v>
      </c>
      <c r="F2376" s="194">
        <v>64.721689760000004</v>
      </c>
      <c r="G2376" s="32">
        <f t="shared" si="74"/>
        <v>6.4721689760000007</v>
      </c>
      <c r="H2376" s="211">
        <f t="shared" si="75"/>
        <v>58.249520784000005</v>
      </c>
      <c r="I2376" s="54"/>
    </row>
    <row r="2377" spans="1:9" ht="12.6" customHeight="1">
      <c r="A2377" s="108" t="s">
        <v>6256</v>
      </c>
      <c r="B2377" s="47" t="s">
        <v>348</v>
      </c>
      <c r="D2377" s="18" t="s">
        <v>7357</v>
      </c>
      <c r="E2377" s="79" t="s">
        <v>39</v>
      </c>
      <c r="F2377" s="194">
        <v>76.240517600000004</v>
      </c>
      <c r="G2377" s="32">
        <f t="shared" si="74"/>
        <v>7.6240517600000004</v>
      </c>
      <c r="H2377" s="211">
        <f t="shared" si="75"/>
        <v>68.616465840000004</v>
      </c>
      <c r="I2377" s="54"/>
    </row>
    <row r="2378" spans="1:9" ht="12.6" customHeight="1">
      <c r="A2378" s="108" t="s">
        <v>6257</v>
      </c>
      <c r="B2378" s="47" t="s">
        <v>349</v>
      </c>
      <c r="D2378" s="18" t="s">
        <v>7357</v>
      </c>
      <c r="E2378" s="79" t="s">
        <v>39</v>
      </c>
      <c r="F2378" s="194">
        <v>131.20871712000002</v>
      </c>
      <c r="G2378" s="32">
        <f t="shared" si="74"/>
        <v>13.120871712000003</v>
      </c>
      <c r="H2378" s="211">
        <f t="shared" si="75"/>
        <v>118.08784540800002</v>
      </c>
      <c r="I2378" s="54"/>
    </row>
    <row r="2379" spans="1:9" ht="12.6" customHeight="1">
      <c r="A2379" s="108" t="s">
        <v>6258</v>
      </c>
      <c r="B2379" s="47" t="s">
        <v>0</v>
      </c>
      <c r="D2379" s="18" t="s">
        <v>7357</v>
      </c>
      <c r="E2379" s="79" t="s">
        <v>39</v>
      </c>
      <c r="F2379" s="194">
        <v>206.82033319999999</v>
      </c>
      <c r="G2379" s="32">
        <f t="shared" si="74"/>
        <v>20.682033320000002</v>
      </c>
      <c r="H2379" s="211">
        <f t="shared" si="75"/>
        <v>186.13829987999998</v>
      </c>
      <c r="I2379" s="54"/>
    </row>
    <row r="2380" spans="1:9" ht="12.6" customHeight="1">
      <c r="F2380" s="194"/>
      <c r="G2380" s="32">
        <f t="shared" si="74"/>
        <v>0</v>
      </c>
      <c r="H2380" s="211">
        <f t="shared" si="75"/>
        <v>0</v>
      </c>
      <c r="I2380" s="54"/>
    </row>
    <row r="2381" spans="1:9" ht="12.6" customHeight="1">
      <c r="A2381" s="41" t="s">
        <v>3732</v>
      </c>
      <c r="B2381" s="47" t="s">
        <v>316</v>
      </c>
      <c r="D2381" s="18" t="s">
        <v>7358</v>
      </c>
      <c r="E2381" s="79" t="s">
        <v>39</v>
      </c>
      <c r="F2381" s="194">
        <v>11.265478265604923</v>
      </c>
      <c r="G2381" s="32">
        <f t="shared" si="74"/>
        <v>1.1265478265604922</v>
      </c>
      <c r="H2381" s="211">
        <f t="shared" si="75"/>
        <v>10.138930439044431</v>
      </c>
      <c r="I2381" s="54"/>
    </row>
    <row r="2382" spans="1:9" ht="12.6" customHeight="1">
      <c r="A2382" s="41" t="s">
        <v>3733</v>
      </c>
      <c r="B2382" s="47" t="s">
        <v>317</v>
      </c>
      <c r="D2382" s="18" t="s">
        <v>7358</v>
      </c>
      <c r="E2382" s="79" t="s">
        <v>39</v>
      </c>
      <c r="F2382" s="194">
        <v>11.265478265604923</v>
      </c>
      <c r="G2382" s="32">
        <f t="shared" si="74"/>
        <v>1.1265478265604922</v>
      </c>
      <c r="H2382" s="211">
        <f t="shared" si="75"/>
        <v>10.138930439044431</v>
      </c>
      <c r="I2382" s="54"/>
    </row>
    <row r="2383" spans="1:9" ht="12.6" customHeight="1">
      <c r="A2383" s="41" t="s">
        <v>3734</v>
      </c>
      <c r="B2383" s="47" t="s">
        <v>318</v>
      </c>
      <c r="D2383" s="18" t="s">
        <v>7358</v>
      </c>
      <c r="E2383" s="79" t="s">
        <v>39</v>
      </c>
      <c r="F2383" s="194">
        <v>14.806057149080759</v>
      </c>
      <c r="G2383" s="32">
        <f t="shared" si="74"/>
        <v>1.480605714908076</v>
      </c>
      <c r="H2383" s="211">
        <f t="shared" si="75"/>
        <v>13.325451434172683</v>
      </c>
      <c r="I2383" s="54"/>
    </row>
    <row r="2384" spans="1:9" ht="12.6" customHeight="1">
      <c r="A2384" s="41" t="s">
        <v>3735</v>
      </c>
      <c r="B2384" s="47" t="s">
        <v>347</v>
      </c>
      <c r="D2384" s="18" t="s">
        <v>7358</v>
      </c>
      <c r="E2384" s="79" t="s">
        <v>39</v>
      </c>
      <c r="F2384" s="194">
        <v>13.518573918725906</v>
      </c>
      <c r="G2384" s="32">
        <f t="shared" si="74"/>
        <v>1.3518573918725907</v>
      </c>
      <c r="H2384" s="211">
        <f t="shared" si="75"/>
        <v>12.166716526853316</v>
      </c>
      <c r="I2384" s="54"/>
    </row>
    <row r="2385" spans="1:9" ht="12.6" customHeight="1">
      <c r="A2385" s="41" t="s">
        <v>3736</v>
      </c>
      <c r="B2385" s="47" t="s">
        <v>348</v>
      </c>
      <c r="D2385" s="18" t="s">
        <v>7358</v>
      </c>
      <c r="E2385" s="79" t="s">
        <v>39</v>
      </c>
      <c r="F2385" s="194">
        <v>16.737281994613031</v>
      </c>
      <c r="G2385" s="32">
        <f t="shared" si="74"/>
        <v>1.6737281994613031</v>
      </c>
      <c r="H2385" s="211">
        <f t="shared" si="75"/>
        <v>15.063553795151728</v>
      </c>
    </row>
    <row r="2386" spans="1:9" ht="12.6" customHeight="1">
      <c r="A2386" s="41" t="s">
        <v>3737</v>
      </c>
      <c r="B2386" s="47" t="s">
        <v>1</v>
      </c>
      <c r="D2386" s="18" t="s">
        <v>7358</v>
      </c>
      <c r="E2386" s="79" t="s">
        <v>39</v>
      </c>
      <c r="F2386" s="194">
        <v>31.221468336105069</v>
      </c>
      <c r="G2386" s="32">
        <f t="shared" si="74"/>
        <v>3.1221468336105072</v>
      </c>
      <c r="H2386" s="211">
        <f t="shared" si="75"/>
        <v>28.099321502494561</v>
      </c>
    </row>
    <row r="2387" spans="1:9" ht="12.6" customHeight="1">
      <c r="A2387" s="41" t="s">
        <v>3738</v>
      </c>
      <c r="B2387" s="47" t="s">
        <v>349</v>
      </c>
      <c r="D2387" s="18" t="s">
        <v>7358</v>
      </c>
      <c r="E2387" s="79" t="s">
        <v>39</v>
      </c>
      <c r="F2387" s="194">
        <v>32.508951566459928</v>
      </c>
      <c r="G2387" s="32">
        <f t="shared" si="74"/>
        <v>3.2508951566459929</v>
      </c>
      <c r="H2387" s="211">
        <f t="shared" si="75"/>
        <v>29.258056409813936</v>
      </c>
    </row>
    <row r="2388" spans="1:9" ht="12.6" customHeight="1">
      <c r="A2388" s="41" t="s">
        <v>3739</v>
      </c>
      <c r="B2388" s="47" t="s">
        <v>0</v>
      </c>
      <c r="D2388" s="18" t="s">
        <v>7358</v>
      </c>
      <c r="E2388" s="79" t="s">
        <v>39</v>
      </c>
      <c r="F2388" s="194">
        <v>67.592869593629558</v>
      </c>
      <c r="G2388" s="32">
        <f t="shared" si="74"/>
        <v>6.7592869593629565</v>
      </c>
      <c r="H2388" s="211">
        <f t="shared" si="75"/>
        <v>60.833582634266605</v>
      </c>
    </row>
    <row r="2389" spans="1:9" ht="12.6" customHeight="1">
      <c r="A2389" s="41"/>
      <c r="F2389" s="194"/>
      <c r="G2389" s="32">
        <f t="shared" si="74"/>
        <v>0</v>
      </c>
      <c r="H2389" s="211">
        <f t="shared" si="75"/>
        <v>0</v>
      </c>
    </row>
    <row r="2390" spans="1:9" ht="12.6" customHeight="1">
      <c r="A2390" s="41" t="s">
        <v>3740</v>
      </c>
      <c r="B2390" s="47" t="s">
        <v>316</v>
      </c>
      <c r="D2390" s="18" t="s">
        <v>7359</v>
      </c>
      <c r="E2390" s="79" t="s">
        <v>39</v>
      </c>
      <c r="F2390" s="194">
        <v>24.116873374426067</v>
      </c>
      <c r="G2390" s="32">
        <f t="shared" si="74"/>
        <v>2.4116873374426069</v>
      </c>
      <c r="H2390" s="211">
        <f t="shared" si="75"/>
        <v>21.705186036983459</v>
      </c>
    </row>
    <row r="2391" spans="1:9" ht="12.6" customHeight="1">
      <c r="A2391" s="41" t="s">
        <v>3741</v>
      </c>
      <c r="B2391" s="47" t="s">
        <v>317</v>
      </c>
      <c r="D2391" s="18" t="s">
        <v>7359</v>
      </c>
      <c r="E2391" s="79" t="s">
        <v>39</v>
      </c>
      <c r="F2391" s="194">
        <v>26.587999999999997</v>
      </c>
      <c r="G2391" s="32">
        <f t="shared" si="74"/>
        <v>2.6587999999999998</v>
      </c>
      <c r="H2391" s="211">
        <f t="shared" si="75"/>
        <v>23.929199999999998</v>
      </c>
    </row>
    <row r="2392" spans="1:9" ht="12.6" customHeight="1">
      <c r="A2392" s="41" t="s">
        <v>3742</v>
      </c>
      <c r="B2392" s="47" t="s">
        <v>318</v>
      </c>
      <c r="D2392" s="18" t="s">
        <v>7359</v>
      </c>
      <c r="E2392" s="79" t="s">
        <v>39</v>
      </c>
      <c r="F2392" s="194">
        <v>33.140193344449436</v>
      </c>
      <c r="G2392" s="32">
        <f t="shared" si="74"/>
        <v>3.3140193344449438</v>
      </c>
      <c r="H2392" s="211">
        <f t="shared" si="75"/>
        <v>29.826174010004493</v>
      </c>
    </row>
    <row r="2393" spans="1:9" ht="12.6" customHeight="1">
      <c r="A2393" s="41" t="s">
        <v>3743</v>
      </c>
      <c r="B2393" s="47" t="s">
        <v>347</v>
      </c>
      <c r="D2393" s="18" t="s">
        <v>7359</v>
      </c>
      <c r="E2393" s="79" t="s">
        <v>39</v>
      </c>
      <c r="F2393" s="194">
        <v>42.963999999999999</v>
      </c>
      <c r="G2393" s="32">
        <f t="shared" si="74"/>
        <v>4.2964000000000002</v>
      </c>
      <c r="H2393" s="211">
        <f t="shared" si="75"/>
        <v>38.6676</v>
      </c>
    </row>
    <row r="2394" spans="1:9" ht="12.6" customHeight="1">
      <c r="A2394" s="41" t="s">
        <v>3744</v>
      </c>
      <c r="B2394" s="47" t="s">
        <v>348</v>
      </c>
      <c r="D2394" s="18" t="s">
        <v>7359</v>
      </c>
      <c r="E2394" s="79" t="s">
        <v>39</v>
      </c>
      <c r="F2394" s="194">
        <v>59.753999999999998</v>
      </c>
      <c r="G2394" s="32">
        <f t="shared" si="74"/>
        <v>5.9754000000000005</v>
      </c>
      <c r="H2394" s="211">
        <f t="shared" si="75"/>
        <v>53.778599999999997</v>
      </c>
    </row>
    <row r="2395" spans="1:9" ht="12.6" customHeight="1">
      <c r="A2395" s="41" t="s">
        <v>3745</v>
      </c>
      <c r="B2395" s="47" t="s">
        <v>1</v>
      </c>
      <c r="D2395" s="18" t="s">
        <v>7359</v>
      </c>
      <c r="E2395" s="79" t="s">
        <v>39</v>
      </c>
      <c r="F2395" s="194">
        <v>81.833999999999989</v>
      </c>
      <c r="G2395" s="32">
        <f t="shared" si="74"/>
        <v>8.1833999999999989</v>
      </c>
      <c r="H2395" s="211">
        <f t="shared" si="75"/>
        <v>73.650599999999997</v>
      </c>
    </row>
    <row r="2396" spans="1:9" ht="12.6" customHeight="1">
      <c r="A2396" s="41" t="s">
        <v>3746</v>
      </c>
      <c r="B2396" s="47" t="s">
        <v>349</v>
      </c>
      <c r="D2396" s="18" t="s">
        <v>7359</v>
      </c>
      <c r="E2396" s="79" t="s">
        <v>39</v>
      </c>
      <c r="F2396" s="194">
        <v>113.87299999999999</v>
      </c>
      <c r="G2396" s="32">
        <f t="shared" si="74"/>
        <v>11.3873</v>
      </c>
      <c r="H2396" s="211">
        <f t="shared" si="75"/>
        <v>102.48569999999999</v>
      </c>
    </row>
    <row r="2397" spans="1:9" ht="12.6" customHeight="1">
      <c r="A2397" s="41" t="s">
        <v>3747</v>
      </c>
      <c r="B2397" s="47" t="s">
        <v>0</v>
      </c>
      <c r="D2397" s="18" t="s">
        <v>7359</v>
      </c>
      <c r="E2397" s="79" t="s">
        <v>39</v>
      </c>
      <c r="F2397" s="194">
        <v>173.39699999999999</v>
      </c>
      <c r="G2397" s="32">
        <f t="shared" si="74"/>
        <v>17.339700000000001</v>
      </c>
      <c r="H2397" s="211">
        <f t="shared" si="75"/>
        <v>156.0573</v>
      </c>
    </row>
    <row r="2398" spans="1:9" ht="12.6" customHeight="1">
      <c r="A2398" s="41"/>
      <c r="F2398" s="194"/>
      <c r="G2398" s="32">
        <f t="shared" si="74"/>
        <v>0</v>
      </c>
      <c r="H2398" s="211">
        <f t="shared" si="75"/>
        <v>0</v>
      </c>
    </row>
    <row r="2399" spans="1:9" ht="12.6" customHeight="1">
      <c r="A2399" s="108" t="s">
        <v>6259</v>
      </c>
      <c r="B2399" s="47" t="s">
        <v>317</v>
      </c>
      <c r="D2399" s="18" t="s">
        <v>7360</v>
      </c>
      <c r="E2399" s="79" t="s">
        <v>39</v>
      </c>
      <c r="F2399" s="194">
        <v>35.306752000000003</v>
      </c>
      <c r="G2399" s="32">
        <f t="shared" si="74"/>
        <v>3.5306752000000006</v>
      </c>
      <c r="H2399" s="211">
        <f t="shared" si="75"/>
        <v>31.776076800000002</v>
      </c>
    </row>
    <row r="2400" spans="1:9" ht="12.6" customHeight="1">
      <c r="A2400" s="108" t="s">
        <v>6260</v>
      </c>
      <c r="B2400" s="47" t="s">
        <v>348</v>
      </c>
      <c r="D2400" s="18" t="s">
        <v>7360</v>
      </c>
      <c r="E2400" s="79" t="s">
        <v>39</v>
      </c>
      <c r="F2400" s="194">
        <v>59.0836428</v>
      </c>
      <c r="G2400" s="32">
        <f t="shared" si="74"/>
        <v>5.9083642800000007</v>
      </c>
      <c r="H2400" s="211">
        <f t="shared" si="75"/>
        <v>53.175278519999999</v>
      </c>
      <c r="I2400" s="54"/>
    </row>
    <row r="2401" spans="1:9" ht="12.6" customHeight="1">
      <c r="A2401" s="108" t="s">
        <v>6261</v>
      </c>
      <c r="B2401" s="47" t="s">
        <v>349</v>
      </c>
      <c r="D2401" s="18" t="s">
        <v>7360</v>
      </c>
      <c r="E2401" s="79" t="s">
        <v>39</v>
      </c>
      <c r="F2401" s="194">
        <v>124.10323328000003</v>
      </c>
      <c r="G2401" s="32">
        <f t="shared" si="74"/>
        <v>12.410323328000004</v>
      </c>
      <c r="H2401" s="211">
        <f t="shared" si="75"/>
        <v>111.69290995200002</v>
      </c>
      <c r="I2401" s="54"/>
    </row>
    <row r="2402" spans="1:9" ht="12.6" customHeight="1">
      <c r="A2402" s="108" t="s">
        <v>6262</v>
      </c>
      <c r="B2402" s="47" t="s">
        <v>0</v>
      </c>
      <c r="D2402" s="18" t="s">
        <v>7360</v>
      </c>
      <c r="E2402" s="79" t="s">
        <v>39</v>
      </c>
      <c r="F2402" s="194">
        <v>179.33623344000003</v>
      </c>
      <c r="G2402" s="32">
        <f t="shared" si="74"/>
        <v>17.933623344000004</v>
      </c>
      <c r="H2402" s="211">
        <f t="shared" si="75"/>
        <v>161.40261009600002</v>
      </c>
      <c r="I2402" s="54"/>
    </row>
    <row r="2403" spans="1:9" ht="12.6" customHeight="1">
      <c r="F2403" s="194"/>
      <c r="G2403" s="32">
        <f t="shared" si="74"/>
        <v>0</v>
      </c>
      <c r="H2403" s="211">
        <f t="shared" si="75"/>
        <v>0</v>
      </c>
      <c r="I2403" s="54"/>
    </row>
    <row r="2404" spans="1:9" ht="12.6" customHeight="1">
      <c r="A2404" s="41" t="s">
        <v>3748</v>
      </c>
      <c r="B2404" s="47" t="s">
        <v>316</v>
      </c>
      <c r="D2404" s="18" t="s">
        <v>7361</v>
      </c>
      <c r="E2404" s="79" t="s">
        <v>39</v>
      </c>
      <c r="F2404" s="194">
        <v>10.138930439044431</v>
      </c>
      <c r="G2404" s="32">
        <f t="shared" si="74"/>
        <v>1.0138930439044431</v>
      </c>
      <c r="H2404" s="211">
        <f t="shared" si="75"/>
        <v>9.1250373951399872</v>
      </c>
      <c r="I2404" s="54"/>
    </row>
    <row r="2405" spans="1:9" ht="12.6" customHeight="1">
      <c r="A2405" s="41" t="s">
        <v>3749</v>
      </c>
      <c r="B2405" s="47" t="s">
        <v>317</v>
      </c>
      <c r="D2405" s="18" t="s">
        <v>7361</v>
      </c>
      <c r="E2405" s="79" t="s">
        <v>39</v>
      </c>
      <c r="F2405" s="194">
        <v>10.621736650427501</v>
      </c>
      <c r="G2405" s="32">
        <f t="shared" si="74"/>
        <v>1.06217366504275</v>
      </c>
      <c r="H2405" s="211">
        <f t="shared" si="75"/>
        <v>9.5595629853847512</v>
      </c>
      <c r="I2405" s="54"/>
    </row>
    <row r="2406" spans="1:9" ht="12.6" customHeight="1">
      <c r="A2406" s="41" t="s">
        <v>3750</v>
      </c>
      <c r="B2406" s="47" t="s">
        <v>318</v>
      </c>
      <c r="D2406" s="18" t="s">
        <v>7361</v>
      </c>
      <c r="E2406" s="79" t="s">
        <v>39</v>
      </c>
      <c r="F2406" s="194">
        <v>15.771669571846894</v>
      </c>
      <c r="G2406" s="32">
        <f t="shared" si="74"/>
        <v>1.5771669571846896</v>
      </c>
      <c r="H2406" s="211">
        <f t="shared" si="75"/>
        <v>14.194502614662206</v>
      </c>
      <c r="I2406" s="54"/>
    </row>
    <row r="2407" spans="1:9" ht="12.6" customHeight="1">
      <c r="A2407" s="41" t="s">
        <v>3751</v>
      </c>
      <c r="B2407" s="47" t="s">
        <v>347</v>
      </c>
      <c r="D2407" s="18" t="s">
        <v>7361</v>
      </c>
      <c r="E2407" s="79" t="s">
        <v>39</v>
      </c>
      <c r="F2407" s="194">
        <v>15.771669571846894</v>
      </c>
      <c r="G2407" s="32">
        <f t="shared" si="74"/>
        <v>1.5771669571846896</v>
      </c>
      <c r="H2407" s="211">
        <f t="shared" si="75"/>
        <v>14.194502614662206</v>
      </c>
      <c r="I2407" s="54"/>
    </row>
    <row r="2408" spans="1:9" ht="12.6" customHeight="1">
      <c r="A2408" s="41" t="s">
        <v>3752</v>
      </c>
      <c r="B2408" s="47" t="s">
        <v>348</v>
      </c>
      <c r="D2408" s="18" t="s">
        <v>7361</v>
      </c>
      <c r="E2408" s="79" t="s">
        <v>39</v>
      </c>
      <c r="F2408" s="194">
        <v>17.702894417379166</v>
      </c>
      <c r="G2408" s="32">
        <f t="shared" si="74"/>
        <v>1.7702894417379167</v>
      </c>
      <c r="H2408" s="211">
        <f t="shared" si="75"/>
        <v>15.932604975641249</v>
      </c>
      <c r="I2408" s="54"/>
    </row>
    <row r="2409" spans="1:9" ht="12.6" customHeight="1">
      <c r="A2409" s="41" t="s">
        <v>3753</v>
      </c>
      <c r="B2409" s="47" t="s">
        <v>1</v>
      </c>
      <c r="D2409" s="18" t="s">
        <v>7361</v>
      </c>
      <c r="E2409" s="79" t="s">
        <v>39</v>
      </c>
      <c r="F2409" s="194">
        <v>36.693272065113177</v>
      </c>
      <c r="G2409" s="32">
        <f t="shared" si="74"/>
        <v>3.6693272065113178</v>
      </c>
      <c r="H2409" s="211">
        <f t="shared" si="75"/>
        <v>33.023944858601858</v>
      </c>
      <c r="I2409" s="54"/>
    </row>
    <row r="2410" spans="1:9" ht="12.6" customHeight="1">
      <c r="A2410" s="41" t="s">
        <v>3754</v>
      </c>
      <c r="B2410" s="47" t="s">
        <v>349</v>
      </c>
      <c r="D2410" s="18" t="s">
        <v>7361</v>
      </c>
      <c r="E2410" s="79" t="s">
        <v>39</v>
      </c>
      <c r="F2410" s="194">
        <v>36.371401257524475</v>
      </c>
      <c r="G2410" s="32">
        <f t="shared" si="74"/>
        <v>3.6371401257524476</v>
      </c>
      <c r="H2410" s="211">
        <f t="shared" si="75"/>
        <v>32.73426113177203</v>
      </c>
      <c r="I2410" s="54"/>
    </row>
    <row r="2411" spans="1:9" ht="12.6" customHeight="1">
      <c r="A2411" s="41" t="s">
        <v>3755</v>
      </c>
      <c r="B2411" s="47" t="s">
        <v>0</v>
      </c>
      <c r="D2411" s="18" t="s">
        <v>7361</v>
      </c>
      <c r="E2411" s="79" t="s">
        <v>39</v>
      </c>
      <c r="F2411" s="194">
        <v>68.397546612601332</v>
      </c>
      <c r="G2411" s="32">
        <f t="shared" si="74"/>
        <v>6.8397546612601339</v>
      </c>
      <c r="H2411" s="211">
        <f t="shared" si="75"/>
        <v>61.557791951341201</v>
      </c>
      <c r="I2411" s="54"/>
    </row>
    <row r="2412" spans="1:9" ht="12.6" customHeight="1">
      <c r="A2412" s="41"/>
      <c r="F2412" s="194"/>
      <c r="G2412" s="32">
        <f t="shared" si="74"/>
        <v>0</v>
      </c>
      <c r="H2412" s="211">
        <f t="shared" si="75"/>
        <v>0</v>
      </c>
      <c r="I2412" s="54"/>
    </row>
    <row r="2413" spans="1:9" ht="12.6" customHeight="1">
      <c r="A2413" s="41" t="s">
        <v>5726</v>
      </c>
      <c r="B2413" s="47" t="s">
        <v>348</v>
      </c>
      <c r="D2413" s="18" t="s">
        <v>7362</v>
      </c>
      <c r="E2413" s="79" t="s">
        <v>39</v>
      </c>
      <c r="F2413" s="194">
        <v>21.001338758399999</v>
      </c>
      <c r="G2413" s="32">
        <f t="shared" si="74"/>
        <v>2.1001338758400001</v>
      </c>
      <c r="H2413" s="211">
        <f t="shared" si="75"/>
        <v>18.901204882559998</v>
      </c>
      <c r="I2413" s="54"/>
    </row>
    <row r="2414" spans="1:9" ht="12.6" customHeight="1">
      <c r="A2414" s="41"/>
      <c r="F2414" s="194"/>
      <c r="G2414" s="32">
        <f t="shared" si="74"/>
        <v>0</v>
      </c>
      <c r="H2414" s="211">
        <f t="shared" si="75"/>
        <v>0</v>
      </c>
      <c r="I2414" s="54"/>
    </row>
    <row r="2415" spans="1:9" ht="12.6" customHeight="1">
      <c r="A2415" s="41" t="s">
        <v>3756</v>
      </c>
      <c r="B2415" s="47" t="s">
        <v>316</v>
      </c>
      <c r="D2415" s="18" t="s">
        <v>7363</v>
      </c>
      <c r="E2415" s="79" t="s">
        <v>39</v>
      </c>
      <c r="F2415" s="194">
        <v>13.408999999999999</v>
      </c>
      <c r="G2415" s="32">
        <f t="shared" si="74"/>
        <v>1.3409</v>
      </c>
      <c r="H2415" s="211">
        <f t="shared" si="75"/>
        <v>12.068099999999999</v>
      </c>
    </row>
    <row r="2416" spans="1:9" ht="12.6" customHeight="1">
      <c r="A2416" s="41" t="s">
        <v>3757</v>
      </c>
      <c r="B2416" s="47" t="s">
        <v>317</v>
      </c>
      <c r="D2416" s="18" t="s">
        <v>7363</v>
      </c>
      <c r="E2416" s="79" t="s">
        <v>39</v>
      </c>
      <c r="F2416" s="194">
        <v>29.233000000000001</v>
      </c>
      <c r="G2416" s="32">
        <f t="shared" si="74"/>
        <v>2.9233000000000002</v>
      </c>
      <c r="H2416" s="211">
        <f t="shared" si="75"/>
        <v>26.309699999999999</v>
      </c>
    </row>
    <row r="2417" spans="1:8" ht="12.6" customHeight="1">
      <c r="A2417" s="41" t="s">
        <v>3758</v>
      </c>
      <c r="B2417" s="47" t="s">
        <v>318</v>
      </c>
      <c r="D2417" s="18" t="s">
        <v>7363</v>
      </c>
      <c r="E2417" s="79" t="s">
        <v>39</v>
      </c>
      <c r="F2417" s="194">
        <v>31.003999999999998</v>
      </c>
      <c r="G2417" s="32">
        <f t="shared" si="74"/>
        <v>3.1004</v>
      </c>
      <c r="H2417" s="211">
        <f t="shared" si="75"/>
        <v>27.903599999999997</v>
      </c>
    </row>
    <row r="2418" spans="1:8" ht="12.6" customHeight="1">
      <c r="A2418" s="41" t="s">
        <v>3759</v>
      </c>
      <c r="B2418" s="47" t="s">
        <v>347</v>
      </c>
      <c r="D2418" s="18" t="s">
        <v>7363</v>
      </c>
      <c r="E2418" s="79" t="s">
        <v>39</v>
      </c>
      <c r="F2418" s="194">
        <v>39.559999999999995</v>
      </c>
      <c r="G2418" s="32">
        <f t="shared" si="74"/>
        <v>3.9559999999999995</v>
      </c>
      <c r="H2418" s="211">
        <f t="shared" si="75"/>
        <v>35.603999999999999</v>
      </c>
    </row>
    <row r="2419" spans="1:8" ht="12.6" customHeight="1">
      <c r="A2419" s="41" t="s">
        <v>3760</v>
      </c>
      <c r="B2419" s="47" t="s">
        <v>348</v>
      </c>
      <c r="D2419" s="18" t="s">
        <v>7363</v>
      </c>
      <c r="E2419" s="79" t="s">
        <v>39</v>
      </c>
      <c r="F2419" s="194">
        <v>60.374999999999993</v>
      </c>
      <c r="G2419" s="32">
        <f t="shared" si="74"/>
        <v>6.0374999999999996</v>
      </c>
      <c r="H2419" s="211">
        <f t="shared" si="75"/>
        <v>54.337499999999991</v>
      </c>
    </row>
    <row r="2420" spans="1:8" ht="12.6" customHeight="1">
      <c r="A2420" s="41" t="s">
        <v>3761</v>
      </c>
      <c r="B2420" s="47" t="s">
        <v>1</v>
      </c>
      <c r="D2420" s="18" t="s">
        <v>7363</v>
      </c>
      <c r="E2420" s="79" t="s">
        <v>39</v>
      </c>
      <c r="F2420" s="194">
        <v>90.918999999999997</v>
      </c>
      <c r="G2420" s="32">
        <f t="shared" si="74"/>
        <v>9.0919000000000008</v>
      </c>
      <c r="H2420" s="211">
        <f t="shared" si="75"/>
        <v>81.827100000000002</v>
      </c>
    </row>
    <row r="2421" spans="1:8" ht="12.6" customHeight="1">
      <c r="A2421" s="41" t="s">
        <v>3762</v>
      </c>
      <c r="B2421" s="47" t="s">
        <v>349</v>
      </c>
      <c r="D2421" s="18" t="s">
        <v>7363</v>
      </c>
      <c r="E2421" s="79" t="s">
        <v>39</v>
      </c>
      <c r="F2421" s="194">
        <v>110.19299999999998</v>
      </c>
      <c r="G2421" s="32">
        <f t="shared" si="74"/>
        <v>11.019299999999999</v>
      </c>
      <c r="H2421" s="211">
        <f t="shared" si="75"/>
        <v>99.173699999999982</v>
      </c>
    </row>
    <row r="2422" spans="1:8" ht="12.6" customHeight="1">
      <c r="A2422" s="41" t="s">
        <v>3763</v>
      </c>
      <c r="B2422" s="47" t="s">
        <v>0</v>
      </c>
      <c r="D2422" s="18" t="s">
        <v>7363</v>
      </c>
      <c r="E2422" s="79" t="s">
        <v>39</v>
      </c>
      <c r="F2422" s="194">
        <v>171.94800000000001</v>
      </c>
      <c r="G2422" s="32">
        <f t="shared" si="74"/>
        <v>17.194800000000001</v>
      </c>
      <c r="H2422" s="211">
        <f t="shared" si="75"/>
        <v>154.75319999999999</v>
      </c>
    </row>
    <row r="2423" spans="1:8" ht="12.6" customHeight="1">
      <c r="A2423" s="41"/>
      <c r="F2423" s="194"/>
      <c r="G2423" s="32">
        <f t="shared" si="74"/>
        <v>0</v>
      </c>
      <c r="H2423" s="211">
        <f t="shared" si="75"/>
        <v>0</v>
      </c>
    </row>
    <row r="2424" spans="1:8" ht="12.6" customHeight="1">
      <c r="A2424" s="41" t="s">
        <v>3764</v>
      </c>
      <c r="B2424" s="47" t="s">
        <v>316</v>
      </c>
      <c r="D2424" s="18" t="s">
        <v>7364</v>
      </c>
      <c r="E2424" s="79" t="s">
        <v>39</v>
      </c>
      <c r="F2424" s="194">
        <v>20.31241576</v>
      </c>
      <c r="G2424" s="32">
        <f t="shared" si="74"/>
        <v>2.0312415760000002</v>
      </c>
      <c r="H2424" s="211">
        <f t="shared" si="75"/>
        <v>18.281174184000001</v>
      </c>
    </row>
    <row r="2425" spans="1:8" ht="12.6" customHeight="1">
      <c r="A2425" s="41" t="s">
        <v>3765</v>
      </c>
      <c r="B2425" s="47" t="s">
        <v>317</v>
      </c>
      <c r="D2425" s="18" t="s">
        <v>7364</v>
      </c>
      <c r="E2425" s="79" t="s">
        <v>39</v>
      </c>
      <c r="F2425" s="194">
        <v>32.636678879999998</v>
      </c>
      <c r="G2425" s="32">
        <f t="shared" si="74"/>
        <v>3.2636678880000001</v>
      </c>
      <c r="H2425" s="211">
        <f t="shared" si="75"/>
        <v>29.373010991999998</v>
      </c>
    </row>
    <row r="2426" spans="1:8" ht="12.6" customHeight="1">
      <c r="A2426" s="41" t="s">
        <v>3766</v>
      </c>
      <c r="B2426" s="47" t="s">
        <v>347</v>
      </c>
      <c r="D2426" s="18" t="s">
        <v>7364</v>
      </c>
      <c r="E2426" s="79" t="s">
        <v>39</v>
      </c>
      <c r="F2426" s="194">
        <v>58.476808000000013</v>
      </c>
      <c r="G2426" s="32">
        <f t="shared" si="74"/>
        <v>5.8476808000000018</v>
      </c>
      <c r="H2426" s="211">
        <f t="shared" si="75"/>
        <v>52.629127200000013</v>
      </c>
    </row>
    <row r="2427" spans="1:8" ht="12.6" customHeight="1">
      <c r="A2427" s="41" t="s">
        <v>3767</v>
      </c>
      <c r="B2427" s="47" t="s">
        <v>348</v>
      </c>
      <c r="D2427" s="18" t="s">
        <v>7364</v>
      </c>
      <c r="E2427" s="79" t="s">
        <v>39</v>
      </c>
      <c r="F2427" s="194">
        <v>64.225188560000007</v>
      </c>
      <c r="G2427" s="32">
        <f t="shared" si="74"/>
        <v>6.4225188560000008</v>
      </c>
      <c r="H2427" s="211">
        <f t="shared" si="75"/>
        <v>57.802669704000003</v>
      </c>
    </row>
    <row r="2428" spans="1:8" ht="12.6" customHeight="1">
      <c r="A2428" s="41" t="s">
        <v>3768</v>
      </c>
      <c r="B2428" s="47" t="s">
        <v>349</v>
      </c>
      <c r="D2428" s="18" t="s">
        <v>7364</v>
      </c>
      <c r="E2428" s="79" t="s">
        <v>39</v>
      </c>
      <c r="F2428" s="194">
        <v>126.26577184</v>
      </c>
      <c r="G2428" s="32">
        <f t="shared" si="74"/>
        <v>12.626577184</v>
      </c>
      <c r="H2428" s="211">
        <f t="shared" si="75"/>
        <v>113.639194656</v>
      </c>
    </row>
    <row r="2429" spans="1:8" ht="12.6" customHeight="1">
      <c r="A2429" s="41" t="s">
        <v>3769</v>
      </c>
      <c r="B2429" s="47" t="s">
        <v>0</v>
      </c>
      <c r="D2429" s="18" t="s">
        <v>7364</v>
      </c>
      <c r="E2429" s="79" t="s">
        <v>39</v>
      </c>
      <c r="F2429" s="194">
        <v>173.26788543999999</v>
      </c>
      <c r="G2429" s="32">
        <f t="shared" si="74"/>
        <v>17.326788543999999</v>
      </c>
      <c r="H2429" s="211">
        <f t="shared" si="75"/>
        <v>155.94109689599998</v>
      </c>
    </row>
    <row r="2430" spans="1:8" ht="12.6" customHeight="1">
      <c r="F2430" s="194"/>
      <c r="G2430" s="32">
        <f t="shared" si="74"/>
        <v>0</v>
      </c>
      <c r="H2430" s="211">
        <f t="shared" si="75"/>
        <v>0</v>
      </c>
    </row>
    <row r="2431" spans="1:8" ht="12.6" customHeight="1">
      <c r="A2431" s="41" t="s">
        <v>4042</v>
      </c>
      <c r="B2431" s="47" t="s">
        <v>316</v>
      </c>
      <c r="D2431" s="18" t="s">
        <v>7365</v>
      </c>
      <c r="E2431" s="79" t="s">
        <v>39</v>
      </c>
      <c r="F2431" s="194">
        <v>19.151313051528369</v>
      </c>
      <c r="G2431" s="32">
        <f t="shared" si="74"/>
        <v>1.9151313051528369</v>
      </c>
      <c r="H2431" s="211">
        <f t="shared" si="75"/>
        <v>17.236181746375532</v>
      </c>
    </row>
    <row r="2432" spans="1:8" ht="12.6" customHeight="1">
      <c r="A2432" s="41" t="s">
        <v>4043</v>
      </c>
      <c r="B2432" s="47" t="s">
        <v>317</v>
      </c>
      <c r="D2432" s="18" t="s">
        <v>7365</v>
      </c>
      <c r="E2432" s="79" t="s">
        <v>39</v>
      </c>
      <c r="F2432" s="194">
        <v>19.95599007050015</v>
      </c>
      <c r="G2432" s="32">
        <f t="shared" si="74"/>
        <v>1.9955990070500151</v>
      </c>
      <c r="H2432" s="211">
        <f t="shared" si="75"/>
        <v>17.960391063450135</v>
      </c>
    </row>
    <row r="2433" spans="1:8" ht="12.6" customHeight="1">
      <c r="A2433" s="41" t="s">
        <v>4044</v>
      </c>
      <c r="B2433" s="47" t="s">
        <v>318</v>
      </c>
      <c r="D2433" s="18" t="s">
        <v>7365</v>
      </c>
      <c r="E2433" s="79" t="s">
        <v>39</v>
      </c>
      <c r="F2433" s="194">
        <v>28.324631067806664</v>
      </c>
      <c r="G2433" s="32">
        <f t="shared" si="74"/>
        <v>2.8324631067806667</v>
      </c>
      <c r="H2433" s="211">
        <f t="shared" si="75"/>
        <v>25.492167961025999</v>
      </c>
    </row>
    <row r="2434" spans="1:8" ht="12.6" customHeight="1">
      <c r="A2434" s="41" t="s">
        <v>4045</v>
      </c>
      <c r="B2434" s="47" t="s">
        <v>347</v>
      </c>
      <c r="D2434" s="18" t="s">
        <v>7365</v>
      </c>
      <c r="E2434" s="79" t="s">
        <v>39</v>
      </c>
      <c r="F2434" s="194">
        <v>23.979375165359048</v>
      </c>
      <c r="G2434" s="32">
        <f t="shared" si="74"/>
        <v>2.3979375165359049</v>
      </c>
      <c r="H2434" s="211">
        <f t="shared" si="75"/>
        <v>21.581437648823144</v>
      </c>
    </row>
    <row r="2435" spans="1:8" ht="12.6" customHeight="1">
      <c r="A2435" s="41" t="s">
        <v>4046</v>
      </c>
      <c r="B2435" s="47" t="s">
        <v>348</v>
      </c>
      <c r="D2435" s="95" t="s">
        <v>7769</v>
      </c>
      <c r="E2435" s="79" t="s">
        <v>39</v>
      </c>
      <c r="F2435" s="194">
        <v>22.691891935004197</v>
      </c>
      <c r="G2435" s="32">
        <f t="shared" ref="G2435:G2498" si="76">F2435*0.1</f>
        <v>2.2691891935004196</v>
      </c>
      <c r="H2435" s="211">
        <f t="shared" ref="H2435:H2498" si="77">F2435-G2435</f>
        <v>20.422702741503777</v>
      </c>
    </row>
    <row r="2436" spans="1:8" ht="12.6" customHeight="1">
      <c r="A2436" s="41" t="s">
        <v>4047</v>
      </c>
      <c r="B2436" s="47" t="s">
        <v>1</v>
      </c>
      <c r="D2436" s="95" t="s">
        <v>7517</v>
      </c>
      <c r="E2436" s="79" t="s">
        <v>39</v>
      </c>
      <c r="F2436" s="194">
        <v>37.658884487879313</v>
      </c>
      <c r="G2436" s="32">
        <f t="shared" si="76"/>
        <v>3.7658884487879316</v>
      </c>
      <c r="H2436" s="211">
        <f t="shared" si="77"/>
        <v>33.892996039091379</v>
      </c>
    </row>
    <row r="2437" spans="1:8" ht="12.6" customHeight="1">
      <c r="A2437" s="41" t="s">
        <v>4048</v>
      </c>
      <c r="B2437" s="47" t="s">
        <v>349</v>
      </c>
      <c r="D2437" s="18" t="s">
        <v>7366</v>
      </c>
      <c r="E2437" s="79" t="s">
        <v>39</v>
      </c>
      <c r="F2437" s="194">
        <v>35.083918027169609</v>
      </c>
      <c r="G2437" s="32">
        <f t="shared" si="76"/>
        <v>3.5083918027169609</v>
      </c>
      <c r="H2437" s="211">
        <f t="shared" si="77"/>
        <v>31.575526224452648</v>
      </c>
    </row>
    <row r="2438" spans="1:8" ht="12.6" customHeight="1">
      <c r="A2438" s="41" t="s">
        <v>4049</v>
      </c>
      <c r="B2438" s="47" t="s">
        <v>0</v>
      </c>
      <c r="D2438" s="95" t="s">
        <v>7518</v>
      </c>
      <c r="E2438" s="79" t="s">
        <v>39</v>
      </c>
      <c r="F2438" s="194">
        <v>64.696032325331146</v>
      </c>
      <c r="G2438" s="32">
        <f t="shared" si="76"/>
        <v>6.4696032325331148</v>
      </c>
      <c r="H2438" s="211">
        <f t="shared" si="77"/>
        <v>58.226429092798028</v>
      </c>
    </row>
    <row r="2439" spans="1:8" ht="12.6" customHeight="1">
      <c r="A2439" s="41" t="s">
        <v>4050</v>
      </c>
      <c r="B2439" s="47" t="s">
        <v>44</v>
      </c>
      <c r="D2439" s="18" t="s">
        <v>7365</v>
      </c>
      <c r="E2439" s="79" t="s">
        <v>39</v>
      </c>
      <c r="F2439" s="194">
        <v>81.149736664375524</v>
      </c>
      <c r="G2439" s="32">
        <f t="shared" si="76"/>
        <v>8.1149736664375531</v>
      </c>
      <c r="H2439" s="211">
        <f t="shared" si="77"/>
        <v>73.034762997937975</v>
      </c>
    </row>
    <row r="2440" spans="1:8" ht="12.6" customHeight="1">
      <c r="F2440" s="194"/>
      <c r="G2440" s="32">
        <f t="shared" si="76"/>
        <v>0</v>
      </c>
      <c r="H2440" s="211">
        <f t="shared" si="77"/>
        <v>0</v>
      </c>
    </row>
    <row r="2441" spans="1:8" ht="12.6" customHeight="1">
      <c r="A2441" s="41" t="s">
        <v>4051</v>
      </c>
      <c r="B2441" s="47" t="s">
        <v>316</v>
      </c>
      <c r="D2441" s="18" t="s">
        <v>7367</v>
      </c>
      <c r="E2441" s="79" t="s">
        <v>39</v>
      </c>
      <c r="F2441" s="194">
        <v>37.434157847666853</v>
      </c>
      <c r="G2441" s="32">
        <f t="shared" si="76"/>
        <v>3.7434157847666856</v>
      </c>
      <c r="H2441" s="211">
        <f t="shared" si="77"/>
        <v>33.690742062900171</v>
      </c>
    </row>
    <row r="2442" spans="1:8" ht="12.6" customHeight="1">
      <c r="A2442" s="41" t="s">
        <v>4052</v>
      </c>
      <c r="B2442" s="47" t="s">
        <v>317</v>
      </c>
      <c r="D2442" s="18" t="s">
        <v>7367</v>
      </c>
      <c r="E2442" s="79" t="s">
        <v>39</v>
      </c>
      <c r="F2442" s="194">
        <v>39.559999999999995</v>
      </c>
      <c r="G2442" s="32">
        <f t="shared" si="76"/>
        <v>3.9559999999999995</v>
      </c>
      <c r="H2442" s="211">
        <f t="shared" si="77"/>
        <v>35.603999999999999</v>
      </c>
    </row>
    <row r="2443" spans="1:8" ht="12.6" customHeight="1">
      <c r="A2443" s="41" t="s">
        <v>4053</v>
      </c>
      <c r="B2443" s="47" t="s">
        <v>318</v>
      </c>
      <c r="D2443" s="18" t="s">
        <v>7367</v>
      </c>
      <c r="E2443" s="79" t="s">
        <v>39</v>
      </c>
      <c r="F2443" s="194">
        <v>42.237655978562138</v>
      </c>
      <c r="G2443" s="32">
        <f t="shared" si="76"/>
        <v>4.2237655978562136</v>
      </c>
      <c r="H2443" s="211">
        <f t="shared" si="77"/>
        <v>38.013890380705924</v>
      </c>
    </row>
    <row r="2444" spans="1:8" ht="12.6" customHeight="1">
      <c r="A2444" s="41" t="s">
        <v>4054</v>
      </c>
      <c r="B2444" s="47" t="s">
        <v>347</v>
      </c>
      <c r="D2444" s="18" t="s">
        <v>7367</v>
      </c>
      <c r="E2444" s="79" t="s">
        <v>39</v>
      </c>
      <c r="F2444" s="194">
        <v>51.658000000000001</v>
      </c>
      <c r="G2444" s="32">
        <f t="shared" si="76"/>
        <v>5.1658000000000008</v>
      </c>
      <c r="H2444" s="211">
        <f t="shared" si="77"/>
        <v>46.492199999999997</v>
      </c>
    </row>
    <row r="2445" spans="1:8" ht="12.6" customHeight="1">
      <c r="A2445" s="41" t="s">
        <v>4055</v>
      </c>
      <c r="B2445" s="47" t="s">
        <v>348</v>
      </c>
      <c r="D2445" s="18" t="s">
        <v>7367</v>
      </c>
      <c r="E2445" s="79" t="s">
        <v>39</v>
      </c>
      <c r="F2445" s="194">
        <v>79.671999999999997</v>
      </c>
      <c r="G2445" s="32">
        <f t="shared" si="76"/>
        <v>7.9672000000000001</v>
      </c>
      <c r="H2445" s="211">
        <f t="shared" si="77"/>
        <v>71.704799999999992</v>
      </c>
    </row>
    <row r="2446" spans="1:8" ht="12.6" customHeight="1">
      <c r="A2446" s="41" t="s">
        <v>4056</v>
      </c>
      <c r="B2446" s="47" t="s">
        <v>1</v>
      </c>
      <c r="D2446" s="18" t="s">
        <v>7367</v>
      </c>
      <c r="E2446" s="79" t="s">
        <v>39</v>
      </c>
      <c r="F2446" s="194">
        <v>90.941999999999993</v>
      </c>
      <c r="G2446" s="32">
        <f t="shared" si="76"/>
        <v>9.094199999999999</v>
      </c>
      <c r="H2446" s="211">
        <f t="shared" si="77"/>
        <v>81.847799999999992</v>
      </c>
    </row>
    <row r="2447" spans="1:8" ht="12.6" customHeight="1">
      <c r="A2447" s="41" t="s">
        <v>4057</v>
      </c>
      <c r="B2447" s="47" t="s">
        <v>349</v>
      </c>
      <c r="D2447" s="18" t="s">
        <v>7367</v>
      </c>
      <c r="E2447" s="79" t="s">
        <v>39</v>
      </c>
      <c r="F2447" s="194">
        <v>110.607</v>
      </c>
      <c r="G2447" s="32">
        <f t="shared" si="76"/>
        <v>11.060700000000001</v>
      </c>
      <c r="H2447" s="211">
        <f t="shared" si="77"/>
        <v>99.546300000000002</v>
      </c>
    </row>
    <row r="2448" spans="1:8" ht="12.6" customHeight="1">
      <c r="A2448" s="41" t="s">
        <v>4058</v>
      </c>
      <c r="B2448" s="47" t="s">
        <v>0</v>
      </c>
      <c r="D2448" s="18" t="s">
        <v>7367</v>
      </c>
      <c r="E2448" s="79" t="s">
        <v>39</v>
      </c>
      <c r="F2448" s="194">
        <v>152.81199999999998</v>
      </c>
      <c r="G2448" s="32">
        <f t="shared" si="76"/>
        <v>15.281199999999998</v>
      </c>
      <c r="H2448" s="211">
        <f t="shared" si="77"/>
        <v>137.5308</v>
      </c>
    </row>
    <row r="2449" spans="1:8" ht="12.6" customHeight="1">
      <c r="F2449" s="194"/>
      <c r="G2449" s="32">
        <f t="shared" si="76"/>
        <v>0</v>
      </c>
      <c r="H2449" s="211">
        <f t="shared" si="77"/>
        <v>0</v>
      </c>
    </row>
    <row r="2450" spans="1:8" ht="12.6" customHeight="1">
      <c r="A2450" s="41" t="s">
        <v>4059</v>
      </c>
      <c r="B2450" s="47" t="s">
        <v>316</v>
      </c>
      <c r="D2450" s="18" t="s">
        <v>7368</v>
      </c>
      <c r="E2450" s="79" t="s">
        <v>39</v>
      </c>
      <c r="F2450" s="194">
        <v>33.717999999999996</v>
      </c>
      <c r="G2450" s="32">
        <f t="shared" si="76"/>
        <v>3.3717999999999999</v>
      </c>
      <c r="H2450" s="211">
        <f t="shared" si="77"/>
        <v>30.346199999999996</v>
      </c>
    </row>
    <row r="2451" spans="1:8" ht="12.6" customHeight="1">
      <c r="A2451" s="41" t="s">
        <v>4060</v>
      </c>
      <c r="B2451" s="47" t="s">
        <v>317</v>
      </c>
      <c r="D2451" s="18" t="s">
        <v>7368</v>
      </c>
      <c r="E2451" s="79" t="s">
        <v>39</v>
      </c>
      <c r="F2451" s="194">
        <v>39.674999999999997</v>
      </c>
      <c r="G2451" s="32">
        <f t="shared" si="76"/>
        <v>3.9674999999999998</v>
      </c>
      <c r="H2451" s="211">
        <f t="shared" si="77"/>
        <v>35.707499999999996</v>
      </c>
    </row>
    <row r="2452" spans="1:8" ht="12.6" customHeight="1">
      <c r="A2452" s="41" t="s">
        <v>4061</v>
      </c>
      <c r="B2452" s="47" t="s">
        <v>347</v>
      </c>
      <c r="D2452" s="18" t="s">
        <v>7368</v>
      </c>
      <c r="E2452" s="79" t="s">
        <v>39</v>
      </c>
      <c r="F2452" s="194">
        <v>60.242145600000008</v>
      </c>
      <c r="G2452" s="32">
        <f t="shared" si="76"/>
        <v>6.0242145600000008</v>
      </c>
      <c r="H2452" s="211">
        <f t="shared" si="77"/>
        <v>54.217931040000011</v>
      </c>
    </row>
    <row r="2453" spans="1:8" ht="12.6" customHeight="1">
      <c r="A2453" s="41" t="s">
        <v>4062</v>
      </c>
      <c r="B2453" s="47" t="s">
        <v>348</v>
      </c>
      <c r="D2453" s="18" t="s">
        <v>7368</v>
      </c>
      <c r="E2453" s="79">
        <v>2</v>
      </c>
      <c r="F2453" s="194">
        <v>67.678630240000018</v>
      </c>
      <c r="G2453" s="32">
        <f t="shared" si="76"/>
        <v>6.7678630240000022</v>
      </c>
      <c r="H2453" s="211">
        <f t="shared" si="77"/>
        <v>60.910767216000018</v>
      </c>
    </row>
    <row r="2454" spans="1:8" ht="12.6" customHeight="1">
      <c r="A2454" s="41" t="s">
        <v>4063</v>
      </c>
      <c r="B2454" s="47" t="s">
        <v>1</v>
      </c>
      <c r="D2454" s="20" t="s">
        <v>392</v>
      </c>
      <c r="E2454" s="79" t="s">
        <v>39</v>
      </c>
      <c r="F2454" s="194">
        <v>75.186999999999983</v>
      </c>
      <c r="G2454" s="32">
        <f t="shared" si="76"/>
        <v>7.5186999999999991</v>
      </c>
      <c r="H2454" s="211">
        <f t="shared" si="77"/>
        <v>67.668299999999988</v>
      </c>
    </row>
    <row r="2455" spans="1:8" ht="12.6" customHeight="1">
      <c r="A2455" s="41" t="s">
        <v>4064</v>
      </c>
      <c r="B2455" s="47" t="s">
        <v>349</v>
      </c>
      <c r="D2455" s="18" t="s">
        <v>7368</v>
      </c>
      <c r="E2455" s="79">
        <v>2.6</v>
      </c>
      <c r="F2455" s="194">
        <v>110.44393360000001</v>
      </c>
      <c r="G2455" s="32">
        <f t="shared" si="76"/>
        <v>11.044393360000001</v>
      </c>
      <c r="H2455" s="211">
        <f t="shared" si="77"/>
        <v>99.399540240000007</v>
      </c>
    </row>
    <row r="2456" spans="1:8" ht="12.6" customHeight="1">
      <c r="A2456" s="41" t="s">
        <v>4065</v>
      </c>
      <c r="B2456" s="47" t="s">
        <v>0</v>
      </c>
      <c r="D2456" s="20" t="s">
        <v>393</v>
      </c>
      <c r="E2456" s="79">
        <v>3.8</v>
      </c>
      <c r="F2456" s="194">
        <v>113.252</v>
      </c>
      <c r="G2456" s="32">
        <f t="shared" si="76"/>
        <v>11.325200000000001</v>
      </c>
      <c r="H2456" s="211">
        <f t="shared" si="77"/>
        <v>101.9268</v>
      </c>
    </row>
    <row r="2457" spans="1:8" ht="12" customHeight="1">
      <c r="F2457" s="194"/>
      <c r="G2457" s="32">
        <f t="shared" si="76"/>
        <v>0</v>
      </c>
      <c r="H2457" s="211">
        <f t="shared" si="77"/>
        <v>0</v>
      </c>
    </row>
    <row r="2458" spans="1:8" ht="12.6" customHeight="1">
      <c r="A2458" s="41" t="s">
        <v>4066</v>
      </c>
      <c r="B2458" s="47" t="s">
        <v>316</v>
      </c>
      <c r="D2458" s="18" t="s">
        <v>7307</v>
      </c>
      <c r="E2458" s="79" t="s">
        <v>39</v>
      </c>
      <c r="F2458" s="194">
        <v>10.838380463227594</v>
      </c>
      <c r="G2458" s="32">
        <f t="shared" si="76"/>
        <v>1.0838380463227595</v>
      </c>
      <c r="H2458" s="211">
        <f t="shared" si="77"/>
        <v>9.7545424169048349</v>
      </c>
    </row>
    <row r="2459" spans="1:8" ht="12.6" customHeight="1">
      <c r="A2459" s="41" t="s">
        <v>4067</v>
      </c>
      <c r="B2459" s="47" t="s">
        <v>317</v>
      </c>
      <c r="D2459" s="18" t="s">
        <v>7307</v>
      </c>
      <c r="E2459" s="79" t="s">
        <v>39</v>
      </c>
      <c r="F2459" s="194">
        <v>11.157156359204876</v>
      </c>
      <c r="G2459" s="32">
        <f t="shared" si="76"/>
        <v>1.1157156359204876</v>
      </c>
      <c r="H2459" s="211">
        <f t="shared" si="77"/>
        <v>10.041440723284389</v>
      </c>
    </row>
    <row r="2460" spans="1:8" ht="12.6" customHeight="1">
      <c r="A2460" s="41" t="s">
        <v>4068</v>
      </c>
      <c r="B2460" s="47" t="s">
        <v>318</v>
      </c>
      <c r="D2460" s="18" t="s">
        <v>7307</v>
      </c>
      <c r="E2460" s="79" t="s">
        <v>39</v>
      </c>
      <c r="F2460" s="194">
        <v>14.823079162943619</v>
      </c>
      <c r="G2460" s="32">
        <f t="shared" si="76"/>
        <v>1.482307916294362</v>
      </c>
      <c r="H2460" s="211">
        <f t="shared" si="77"/>
        <v>13.340771246649258</v>
      </c>
    </row>
    <row r="2461" spans="1:8" ht="12.6" customHeight="1">
      <c r="A2461" s="41" t="s">
        <v>4069</v>
      </c>
      <c r="B2461" s="47" t="s">
        <v>347</v>
      </c>
      <c r="D2461" s="18" t="s">
        <v>7307</v>
      </c>
      <c r="E2461" s="79" t="s">
        <v>39</v>
      </c>
      <c r="F2461" s="194">
        <v>13.866751475011775</v>
      </c>
      <c r="G2461" s="32">
        <f t="shared" si="76"/>
        <v>1.3866751475011776</v>
      </c>
      <c r="H2461" s="211">
        <f t="shared" si="77"/>
        <v>12.480076327510597</v>
      </c>
    </row>
    <row r="2462" spans="1:8" ht="12.6" customHeight="1">
      <c r="A2462" s="41" t="s">
        <v>4070</v>
      </c>
      <c r="B2462" s="47" t="s">
        <v>348</v>
      </c>
      <c r="D2462" s="18" t="s">
        <v>7307</v>
      </c>
      <c r="E2462" s="79" t="s">
        <v>39</v>
      </c>
      <c r="F2462" s="194">
        <v>14.823079162943619</v>
      </c>
      <c r="G2462" s="32">
        <f t="shared" si="76"/>
        <v>1.482307916294362</v>
      </c>
      <c r="H2462" s="211">
        <f t="shared" si="77"/>
        <v>13.340771246649258</v>
      </c>
    </row>
    <row r="2463" spans="1:8" ht="12.6" customHeight="1">
      <c r="A2463" s="41" t="s">
        <v>4071</v>
      </c>
      <c r="B2463" s="47" t="s">
        <v>1</v>
      </c>
      <c r="D2463" s="18" t="s">
        <v>7307</v>
      </c>
      <c r="E2463" s="79" t="s">
        <v>39</v>
      </c>
      <c r="F2463" s="194">
        <v>22.633088614387031</v>
      </c>
      <c r="G2463" s="32">
        <f t="shared" si="76"/>
        <v>2.2633088614387034</v>
      </c>
      <c r="H2463" s="211">
        <f t="shared" si="77"/>
        <v>20.369779752948329</v>
      </c>
    </row>
    <row r="2464" spans="1:8" ht="12.6" customHeight="1">
      <c r="A2464" s="41" t="s">
        <v>4072</v>
      </c>
      <c r="B2464" s="47" t="s">
        <v>349</v>
      </c>
      <c r="D2464" s="18" t="s">
        <v>7307</v>
      </c>
      <c r="E2464" s="79" t="s">
        <v>39</v>
      </c>
      <c r="F2464" s="194">
        <v>23.111252458352954</v>
      </c>
      <c r="G2464" s="32">
        <f t="shared" si="76"/>
        <v>2.3111252458352953</v>
      </c>
      <c r="H2464" s="211">
        <f t="shared" si="77"/>
        <v>20.800127212517658</v>
      </c>
    </row>
    <row r="2465" spans="1:8" ht="12.6" customHeight="1">
      <c r="A2465" s="41" t="s">
        <v>4073</v>
      </c>
      <c r="B2465" s="47" t="s">
        <v>0</v>
      </c>
      <c r="D2465" s="18" t="s">
        <v>7307</v>
      </c>
      <c r="E2465" s="79">
        <v>1.25</v>
      </c>
      <c r="F2465" s="194">
        <v>27.25533910605763</v>
      </c>
      <c r="G2465" s="32">
        <f t="shared" si="76"/>
        <v>2.7255339106057632</v>
      </c>
      <c r="H2465" s="211">
        <f t="shared" si="77"/>
        <v>24.529805195451868</v>
      </c>
    </row>
    <row r="2466" spans="1:8" ht="12.6" customHeight="1">
      <c r="F2466" s="194"/>
      <c r="G2466" s="32">
        <f t="shared" si="76"/>
        <v>0</v>
      </c>
      <c r="H2466" s="211">
        <f t="shared" si="77"/>
        <v>0</v>
      </c>
    </row>
    <row r="2467" spans="1:8" ht="12.6" customHeight="1">
      <c r="A2467" s="41" t="s">
        <v>4074</v>
      </c>
      <c r="B2467" s="47" t="s">
        <v>316</v>
      </c>
      <c r="D2467" s="18" t="s">
        <v>7369</v>
      </c>
      <c r="E2467" s="79" t="s">
        <v>39</v>
      </c>
      <c r="F2467" s="194">
        <v>17.710631696407738</v>
      </c>
      <c r="G2467" s="32">
        <f t="shared" si="76"/>
        <v>1.7710631696407739</v>
      </c>
      <c r="H2467" s="211">
        <f t="shared" si="77"/>
        <v>15.939568526766964</v>
      </c>
    </row>
    <row r="2468" spans="1:8" ht="12.6" customHeight="1">
      <c r="A2468" s="41" t="s">
        <v>4075</v>
      </c>
      <c r="B2468" s="47" t="s">
        <v>317</v>
      </c>
      <c r="D2468" s="18" t="s">
        <v>7369</v>
      </c>
      <c r="E2468" s="79" t="s">
        <v>39</v>
      </c>
      <c r="F2468" s="194">
        <v>20.377999999999997</v>
      </c>
      <c r="G2468" s="32">
        <f t="shared" si="76"/>
        <v>2.0377999999999998</v>
      </c>
      <c r="H2468" s="211">
        <f t="shared" si="77"/>
        <v>18.340199999999996</v>
      </c>
    </row>
    <row r="2469" spans="1:8" ht="12.6" customHeight="1">
      <c r="A2469" s="41" t="s">
        <v>4076</v>
      </c>
      <c r="B2469" s="47" t="s">
        <v>318</v>
      </c>
      <c r="D2469" s="18" t="s">
        <v>7369</v>
      </c>
      <c r="E2469" s="79" t="s">
        <v>39</v>
      </c>
      <c r="F2469" s="194">
        <v>23.397531782410219</v>
      </c>
      <c r="G2469" s="32">
        <f t="shared" si="76"/>
        <v>2.3397531782410219</v>
      </c>
      <c r="H2469" s="211">
        <f t="shared" si="77"/>
        <v>21.057778604169197</v>
      </c>
    </row>
    <row r="2470" spans="1:8" ht="12.6" customHeight="1">
      <c r="A2470" s="41" t="s">
        <v>4077</v>
      </c>
      <c r="B2470" s="47" t="s">
        <v>347</v>
      </c>
      <c r="D2470" s="18" t="s">
        <v>7369</v>
      </c>
      <c r="E2470" s="79" t="s">
        <v>39</v>
      </c>
      <c r="F2470" s="194">
        <v>24.372428940010646</v>
      </c>
      <c r="G2470" s="32">
        <f t="shared" si="76"/>
        <v>2.4372428940010646</v>
      </c>
      <c r="H2470" s="211">
        <f t="shared" si="77"/>
        <v>21.935186046009584</v>
      </c>
    </row>
    <row r="2471" spans="1:8" ht="12.6" customHeight="1">
      <c r="A2471" s="41" t="s">
        <v>4078</v>
      </c>
      <c r="B2471" s="47" t="s">
        <v>348</v>
      </c>
      <c r="D2471" s="18" t="s">
        <v>7369</v>
      </c>
      <c r="E2471" s="79" t="s">
        <v>39</v>
      </c>
      <c r="F2471" s="194">
        <v>36.707999999999998</v>
      </c>
      <c r="G2471" s="32">
        <f t="shared" si="76"/>
        <v>3.6707999999999998</v>
      </c>
      <c r="H2471" s="211">
        <f t="shared" si="77"/>
        <v>33.037199999999999</v>
      </c>
    </row>
    <row r="2472" spans="1:8" ht="12.6" customHeight="1">
      <c r="A2472" s="41" t="s">
        <v>4079</v>
      </c>
      <c r="B2472" s="47" t="s">
        <v>1</v>
      </c>
      <c r="D2472" s="18" t="s">
        <v>7369</v>
      </c>
      <c r="E2472" s="79" t="s">
        <v>39</v>
      </c>
      <c r="F2472" s="194">
        <v>43.545406372819016</v>
      </c>
      <c r="G2472" s="32">
        <f t="shared" si="76"/>
        <v>4.354540637281902</v>
      </c>
      <c r="H2472" s="211">
        <f t="shared" si="77"/>
        <v>39.190865735537116</v>
      </c>
    </row>
    <row r="2473" spans="1:8" ht="12.6" customHeight="1">
      <c r="A2473" s="41" t="s">
        <v>4080</v>
      </c>
      <c r="B2473" s="47" t="s">
        <v>349</v>
      </c>
      <c r="D2473" s="18" t="s">
        <v>7369</v>
      </c>
      <c r="E2473" s="79" t="s">
        <v>39</v>
      </c>
      <c r="F2473" s="194">
        <v>60.09899999999999</v>
      </c>
      <c r="G2473" s="32">
        <f t="shared" si="76"/>
        <v>6.0098999999999991</v>
      </c>
      <c r="H2473" s="211">
        <f t="shared" si="77"/>
        <v>54.089099999999988</v>
      </c>
    </row>
    <row r="2474" spans="1:8" ht="12.6" customHeight="1">
      <c r="A2474" s="41" t="s">
        <v>4081</v>
      </c>
      <c r="B2474" s="47" t="s">
        <v>0</v>
      </c>
      <c r="D2474" s="18" t="s">
        <v>7369</v>
      </c>
      <c r="E2474" s="79" t="s">
        <v>39</v>
      </c>
      <c r="F2474" s="194">
        <v>71.092999999999989</v>
      </c>
      <c r="G2474" s="32">
        <f t="shared" si="76"/>
        <v>7.1092999999999993</v>
      </c>
      <c r="H2474" s="211">
        <f t="shared" si="77"/>
        <v>63.983699999999992</v>
      </c>
    </row>
    <row r="2475" spans="1:8" ht="12.6" customHeight="1">
      <c r="A2475" s="41"/>
      <c r="F2475" s="194"/>
      <c r="G2475" s="32">
        <f t="shared" si="76"/>
        <v>0</v>
      </c>
      <c r="H2475" s="211">
        <f t="shared" si="77"/>
        <v>0</v>
      </c>
    </row>
    <row r="2476" spans="1:8" ht="12.6" customHeight="1">
      <c r="A2476" s="108" t="s">
        <v>6263</v>
      </c>
      <c r="B2476" s="47" t="s">
        <v>316</v>
      </c>
      <c r="D2476" s="18" t="s">
        <v>7370</v>
      </c>
      <c r="E2476" s="79" t="s">
        <v>39</v>
      </c>
      <c r="F2476" s="194">
        <v>11.298160640000001</v>
      </c>
      <c r="G2476" s="32">
        <f t="shared" si="76"/>
        <v>1.1298160640000001</v>
      </c>
      <c r="H2476" s="211">
        <f t="shared" si="77"/>
        <v>10.168344576000001</v>
      </c>
    </row>
    <row r="2477" spans="1:8" ht="12.6" customHeight="1">
      <c r="A2477" s="108" t="s">
        <v>6264</v>
      </c>
      <c r="B2477" s="47" t="s">
        <v>348</v>
      </c>
      <c r="D2477" s="18" t="s">
        <v>7370</v>
      </c>
      <c r="E2477" s="79" t="s">
        <v>39</v>
      </c>
      <c r="F2477" s="194">
        <v>39.333928399999998</v>
      </c>
      <c r="G2477" s="32">
        <f t="shared" si="76"/>
        <v>3.9333928399999998</v>
      </c>
      <c r="H2477" s="211">
        <f t="shared" si="77"/>
        <v>35.400535559999994</v>
      </c>
    </row>
    <row r="2478" spans="1:8" ht="12.6" customHeight="1">
      <c r="A2478" s="108" t="s">
        <v>6265</v>
      </c>
      <c r="B2478" s="47" t="s">
        <v>349</v>
      </c>
      <c r="D2478" s="18" t="s">
        <v>7370</v>
      </c>
      <c r="E2478" s="79" t="s">
        <v>39</v>
      </c>
      <c r="F2478" s="194">
        <v>92.801590960000013</v>
      </c>
      <c r="G2478" s="32">
        <f t="shared" si="76"/>
        <v>9.280159096000002</v>
      </c>
      <c r="H2478" s="211">
        <f t="shared" si="77"/>
        <v>83.521431864000007</v>
      </c>
    </row>
    <row r="2479" spans="1:8" ht="12.6" customHeight="1">
      <c r="A2479" s="108" t="s">
        <v>6266</v>
      </c>
      <c r="B2479" s="47" t="s">
        <v>0</v>
      </c>
      <c r="D2479" s="18" t="s">
        <v>7370</v>
      </c>
      <c r="E2479" s="79" t="s">
        <v>39</v>
      </c>
      <c r="F2479" s="194">
        <v>98.32930432000002</v>
      </c>
      <c r="G2479" s="32">
        <f t="shared" si="76"/>
        <v>9.8329304320000031</v>
      </c>
      <c r="H2479" s="211">
        <f t="shared" si="77"/>
        <v>88.496373888000022</v>
      </c>
    </row>
    <row r="2480" spans="1:8" ht="12.6" customHeight="1">
      <c r="A2480" s="41"/>
      <c r="F2480" s="194"/>
      <c r="G2480" s="32">
        <f t="shared" si="76"/>
        <v>0</v>
      </c>
      <c r="H2480" s="211">
        <f t="shared" si="77"/>
        <v>0</v>
      </c>
    </row>
    <row r="2481" spans="1:8" ht="12.6" customHeight="1">
      <c r="A2481" s="41" t="s">
        <v>3771</v>
      </c>
      <c r="B2481" s="47" t="s">
        <v>316</v>
      </c>
      <c r="D2481" s="18" t="s">
        <v>7371</v>
      </c>
      <c r="E2481" s="79" t="s">
        <v>39</v>
      </c>
      <c r="F2481" s="194">
        <v>3.3471469077614628</v>
      </c>
      <c r="G2481" s="32">
        <f t="shared" si="76"/>
        <v>0.3347146907761463</v>
      </c>
      <c r="H2481" s="211">
        <f t="shared" si="77"/>
        <v>3.0124322169853164</v>
      </c>
    </row>
    <row r="2482" spans="1:8" ht="12.6" customHeight="1">
      <c r="A2482" s="41" t="s">
        <v>3770</v>
      </c>
      <c r="B2482" s="47" t="s">
        <v>317</v>
      </c>
      <c r="D2482" s="18" t="s">
        <v>7371</v>
      </c>
      <c r="E2482" s="79" t="s">
        <v>39</v>
      </c>
      <c r="F2482" s="194">
        <v>3.3471469077614628</v>
      </c>
      <c r="G2482" s="32">
        <f t="shared" si="76"/>
        <v>0.3347146907761463</v>
      </c>
      <c r="H2482" s="211">
        <f t="shared" si="77"/>
        <v>3.0124322169853164</v>
      </c>
    </row>
    <row r="2483" spans="1:8" ht="12.6" customHeight="1">
      <c r="A2483" s="41" t="s">
        <v>3772</v>
      </c>
      <c r="B2483" s="47" t="s">
        <v>318</v>
      </c>
      <c r="D2483" s="18" t="s">
        <v>7371</v>
      </c>
      <c r="E2483" s="79" t="s">
        <v>39</v>
      </c>
      <c r="F2483" s="194">
        <v>3.9846986997160267</v>
      </c>
      <c r="G2483" s="32">
        <f t="shared" si="76"/>
        <v>0.39846986997160272</v>
      </c>
      <c r="H2483" s="211">
        <f t="shared" si="77"/>
        <v>3.586228829744424</v>
      </c>
    </row>
    <row r="2484" spans="1:8" ht="12.6" customHeight="1">
      <c r="A2484" s="41" t="s">
        <v>3773</v>
      </c>
      <c r="B2484" s="47" t="s">
        <v>347</v>
      </c>
      <c r="D2484" s="18" t="s">
        <v>7371</v>
      </c>
      <c r="E2484" s="79" t="s">
        <v>39</v>
      </c>
      <c r="F2484" s="194">
        <v>3.9846986997160267</v>
      </c>
      <c r="G2484" s="32">
        <f t="shared" si="76"/>
        <v>0.39846986997160272</v>
      </c>
      <c r="H2484" s="211">
        <f t="shared" si="77"/>
        <v>3.586228829744424</v>
      </c>
    </row>
    <row r="2485" spans="1:8" ht="12.6" customHeight="1">
      <c r="A2485" s="41" t="s">
        <v>3774</v>
      </c>
      <c r="B2485" s="47" t="s">
        <v>348</v>
      </c>
      <c r="D2485" s="18" t="s">
        <v>7371</v>
      </c>
      <c r="E2485" s="79" t="s">
        <v>39</v>
      </c>
      <c r="F2485" s="194">
        <v>4.9410263876478728</v>
      </c>
      <c r="G2485" s="32">
        <f t="shared" si="76"/>
        <v>0.49410263876478733</v>
      </c>
      <c r="H2485" s="211">
        <f t="shared" si="77"/>
        <v>4.4469237488830853</v>
      </c>
    </row>
    <row r="2486" spans="1:8" ht="12.6" customHeight="1">
      <c r="A2486" s="41" t="s">
        <v>3775</v>
      </c>
      <c r="B2486" s="47" t="s">
        <v>1</v>
      </c>
      <c r="D2486" s="18" t="s">
        <v>7371</v>
      </c>
      <c r="E2486" s="79" t="s">
        <v>39</v>
      </c>
      <c r="F2486" s="194">
        <v>5.7379661275910774</v>
      </c>
      <c r="G2486" s="32">
        <f t="shared" si="76"/>
        <v>0.57379661275910776</v>
      </c>
      <c r="H2486" s="211">
        <f t="shared" si="77"/>
        <v>5.1641695148319693</v>
      </c>
    </row>
    <row r="2487" spans="1:8" ht="12.6" customHeight="1">
      <c r="A2487" s="41" t="s">
        <v>3776</v>
      </c>
      <c r="B2487" s="47" t="s">
        <v>349</v>
      </c>
      <c r="D2487" s="18" t="s">
        <v>7371</v>
      </c>
      <c r="E2487" s="79" t="s">
        <v>39</v>
      </c>
      <c r="F2487" s="194">
        <v>6.3755179195456426</v>
      </c>
      <c r="G2487" s="32">
        <f t="shared" si="76"/>
        <v>0.63755179195456435</v>
      </c>
      <c r="H2487" s="211">
        <f t="shared" si="77"/>
        <v>5.7379661275910783</v>
      </c>
    </row>
    <row r="2488" spans="1:8" ht="12.6" customHeight="1">
      <c r="A2488" s="41" t="s">
        <v>3777</v>
      </c>
      <c r="B2488" s="47" t="s">
        <v>0</v>
      </c>
      <c r="D2488" s="18" t="s">
        <v>7371</v>
      </c>
      <c r="E2488" s="79" t="s">
        <v>39</v>
      </c>
      <c r="F2488" s="194">
        <v>7.1724576594888507</v>
      </c>
      <c r="G2488" s="32">
        <f t="shared" si="76"/>
        <v>0.71724576594888512</v>
      </c>
      <c r="H2488" s="211">
        <f t="shared" si="77"/>
        <v>6.4552118935399658</v>
      </c>
    </row>
    <row r="2489" spans="1:8" ht="12.6" customHeight="1">
      <c r="A2489" s="41"/>
      <c r="F2489" s="194"/>
      <c r="G2489" s="32">
        <f t="shared" si="76"/>
        <v>0</v>
      </c>
      <c r="H2489" s="211">
        <f t="shared" si="77"/>
        <v>0</v>
      </c>
    </row>
    <row r="2490" spans="1:8" ht="12.6" customHeight="1">
      <c r="A2490" s="41" t="s">
        <v>3778</v>
      </c>
      <c r="B2490" s="47" t="s">
        <v>317</v>
      </c>
      <c r="D2490" s="18" t="s">
        <v>7372</v>
      </c>
      <c r="E2490" s="79" t="s">
        <v>39</v>
      </c>
      <c r="F2490" s="194">
        <v>20.5610452905347</v>
      </c>
      <c r="G2490" s="32">
        <f t="shared" si="76"/>
        <v>2.0561045290534703</v>
      </c>
      <c r="H2490" s="211">
        <f t="shared" si="77"/>
        <v>18.50494076148123</v>
      </c>
    </row>
    <row r="2491" spans="1:8" ht="12.6" customHeight="1">
      <c r="A2491" s="41" t="s">
        <v>3779</v>
      </c>
      <c r="B2491" s="47" t="s">
        <v>318</v>
      </c>
      <c r="D2491" s="18" t="s">
        <v>7372</v>
      </c>
      <c r="E2491" s="79" t="s">
        <v>39</v>
      </c>
      <c r="F2491" s="194">
        <v>25.661459626171215</v>
      </c>
      <c r="G2491" s="32">
        <f t="shared" si="76"/>
        <v>2.5661459626171217</v>
      </c>
      <c r="H2491" s="211">
        <f t="shared" si="77"/>
        <v>23.095313663554094</v>
      </c>
    </row>
    <row r="2492" spans="1:8" ht="12.6" customHeight="1">
      <c r="A2492" s="41" t="s">
        <v>3780</v>
      </c>
      <c r="B2492" s="47" t="s">
        <v>347</v>
      </c>
      <c r="D2492" s="18" t="s">
        <v>7372</v>
      </c>
      <c r="E2492" s="79" t="s">
        <v>39</v>
      </c>
      <c r="F2492" s="194">
        <v>26.777175262091703</v>
      </c>
      <c r="G2492" s="32">
        <f t="shared" si="76"/>
        <v>2.6777175262091704</v>
      </c>
      <c r="H2492" s="211">
        <f t="shared" si="77"/>
        <v>24.099457735882531</v>
      </c>
    </row>
    <row r="2493" spans="1:8" ht="12.6" customHeight="1">
      <c r="A2493" s="41" t="s">
        <v>3781</v>
      </c>
      <c r="B2493" s="47" t="s">
        <v>348</v>
      </c>
      <c r="D2493" s="18" t="s">
        <v>7372</v>
      </c>
      <c r="E2493" s="79" t="s">
        <v>39</v>
      </c>
      <c r="F2493" s="194">
        <v>35.702900349455597</v>
      </c>
      <c r="G2493" s="32">
        <f t="shared" si="76"/>
        <v>3.5702900349455597</v>
      </c>
      <c r="H2493" s="211">
        <f t="shared" si="77"/>
        <v>32.132610314510039</v>
      </c>
    </row>
    <row r="2494" spans="1:8" ht="12.6" customHeight="1">
      <c r="A2494" s="41" t="s">
        <v>3782</v>
      </c>
      <c r="B2494" s="47" t="s">
        <v>1</v>
      </c>
      <c r="D2494" s="18" t="s">
        <v>7372</v>
      </c>
      <c r="E2494" s="79" t="s">
        <v>39</v>
      </c>
      <c r="F2494" s="194">
        <v>40.803314685092118</v>
      </c>
      <c r="G2494" s="32">
        <f t="shared" si="76"/>
        <v>4.080331468509212</v>
      </c>
      <c r="H2494" s="211">
        <f t="shared" si="77"/>
        <v>36.722983216582904</v>
      </c>
    </row>
    <row r="2495" spans="1:8" ht="12.6" customHeight="1">
      <c r="A2495" s="41" t="s">
        <v>3783</v>
      </c>
      <c r="B2495" s="47" t="s">
        <v>349</v>
      </c>
      <c r="D2495" s="18" t="s">
        <v>7372</v>
      </c>
      <c r="E2495" s="79" t="s">
        <v>39</v>
      </c>
      <c r="F2495" s="194">
        <v>45.903729020728619</v>
      </c>
      <c r="G2495" s="32">
        <f t="shared" si="76"/>
        <v>4.5903729020728621</v>
      </c>
      <c r="H2495" s="211">
        <f t="shared" si="77"/>
        <v>41.313356118655754</v>
      </c>
    </row>
    <row r="2496" spans="1:8" ht="12.6" customHeight="1">
      <c r="A2496" s="41" t="s">
        <v>3784</v>
      </c>
      <c r="B2496" s="47" t="s">
        <v>0</v>
      </c>
      <c r="D2496" s="18" t="s">
        <v>7372</v>
      </c>
      <c r="E2496" s="79" t="s">
        <v>39</v>
      </c>
      <c r="F2496" s="194">
        <v>82.084793214150153</v>
      </c>
      <c r="G2496" s="32">
        <f t="shared" si="76"/>
        <v>8.208479321415016</v>
      </c>
      <c r="H2496" s="211">
        <f t="shared" si="77"/>
        <v>73.876313892735141</v>
      </c>
    </row>
    <row r="2497" spans="1:8" ht="12.6" customHeight="1">
      <c r="A2497" s="41"/>
      <c r="F2497" s="194"/>
      <c r="G2497" s="32">
        <f t="shared" si="76"/>
        <v>0</v>
      </c>
      <c r="H2497" s="211">
        <f t="shared" si="77"/>
        <v>0</v>
      </c>
    </row>
    <row r="2498" spans="1:8" ht="12.6" customHeight="1">
      <c r="A2498" s="41" t="s">
        <v>3785</v>
      </c>
      <c r="B2498" s="47" t="s">
        <v>317</v>
      </c>
      <c r="D2498" s="18" t="s">
        <v>7373</v>
      </c>
      <c r="E2498" s="79" t="s">
        <v>39</v>
      </c>
      <c r="F2498" s="194">
        <v>15.460630954898184</v>
      </c>
      <c r="G2498" s="32">
        <f t="shared" si="76"/>
        <v>1.5460630954898185</v>
      </c>
      <c r="H2498" s="211">
        <f t="shared" si="77"/>
        <v>13.914567859408365</v>
      </c>
    </row>
    <row r="2499" spans="1:8" ht="12.6" customHeight="1">
      <c r="A2499" s="41" t="s">
        <v>3786</v>
      </c>
      <c r="B2499" s="47" t="s">
        <v>318</v>
      </c>
      <c r="D2499" s="18" t="s">
        <v>7373</v>
      </c>
      <c r="E2499" s="79" t="s">
        <v>39</v>
      </c>
      <c r="F2499" s="194">
        <v>19.126553758636931</v>
      </c>
      <c r="G2499" s="32">
        <f t="shared" ref="G2499:G2562" si="78">F2499*0.1</f>
        <v>1.9126553758636931</v>
      </c>
      <c r="H2499" s="211">
        <f t="shared" ref="H2499:H2562" si="79">F2499-G2499</f>
        <v>17.213898382773237</v>
      </c>
    </row>
    <row r="2500" spans="1:8" ht="12.6" customHeight="1">
      <c r="A2500" s="41" t="s">
        <v>3787</v>
      </c>
      <c r="B2500" s="47" t="s">
        <v>347</v>
      </c>
      <c r="D2500" s="18" t="s">
        <v>7373</v>
      </c>
      <c r="E2500" s="79" t="s">
        <v>39</v>
      </c>
      <c r="F2500" s="194">
        <v>20.242269394557418</v>
      </c>
      <c r="G2500" s="32">
        <f t="shared" si="78"/>
        <v>2.0242269394557417</v>
      </c>
      <c r="H2500" s="211">
        <f t="shared" si="79"/>
        <v>18.218042455101678</v>
      </c>
    </row>
    <row r="2501" spans="1:8" ht="12.6" customHeight="1">
      <c r="A2501" s="41" t="s">
        <v>3788</v>
      </c>
      <c r="B2501" s="47" t="s">
        <v>348</v>
      </c>
      <c r="D2501" s="18" t="s">
        <v>7373</v>
      </c>
      <c r="E2501" s="79" t="s">
        <v>39</v>
      </c>
      <c r="F2501" s="194">
        <v>26.777175262091703</v>
      </c>
      <c r="G2501" s="32">
        <f t="shared" si="78"/>
        <v>2.6777175262091704</v>
      </c>
      <c r="H2501" s="211">
        <f t="shared" si="79"/>
        <v>24.099457735882531</v>
      </c>
    </row>
    <row r="2502" spans="1:8" ht="12.6" customHeight="1">
      <c r="A2502" s="41" t="s">
        <v>3789</v>
      </c>
      <c r="B2502" s="47" t="s">
        <v>1</v>
      </c>
      <c r="D2502" s="18" t="s">
        <v>7373</v>
      </c>
      <c r="E2502" s="79" t="s">
        <v>39</v>
      </c>
      <c r="F2502" s="194">
        <v>30.761873961807733</v>
      </c>
      <c r="G2502" s="32">
        <f t="shared" si="78"/>
        <v>3.0761873961807735</v>
      </c>
      <c r="H2502" s="211">
        <f t="shared" si="79"/>
        <v>27.685686565626959</v>
      </c>
    </row>
    <row r="2503" spans="1:8" ht="12.6" customHeight="1">
      <c r="A2503" s="41" t="s">
        <v>3790</v>
      </c>
      <c r="B2503" s="47" t="s">
        <v>349</v>
      </c>
      <c r="D2503" s="18" t="s">
        <v>7373</v>
      </c>
      <c r="E2503" s="79" t="s">
        <v>39</v>
      </c>
      <c r="F2503" s="194">
        <v>34.268408817557834</v>
      </c>
      <c r="G2503" s="32">
        <f t="shared" si="78"/>
        <v>3.4268408817557834</v>
      </c>
      <c r="H2503" s="211">
        <f t="shared" si="79"/>
        <v>30.84156793580205</v>
      </c>
    </row>
    <row r="2504" spans="1:8" ht="12.6" customHeight="1">
      <c r="A2504" s="41" t="s">
        <v>3791</v>
      </c>
      <c r="B2504" s="47" t="s">
        <v>0</v>
      </c>
      <c r="D2504" s="18" t="s">
        <v>7373</v>
      </c>
      <c r="E2504" s="79" t="s">
        <v>39</v>
      </c>
      <c r="F2504" s="194">
        <v>61.204972027638163</v>
      </c>
      <c r="G2504" s="32">
        <f t="shared" si="78"/>
        <v>6.1204972027638167</v>
      </c>
      <c r="H2504" s="211">
        <f t="shared" si="79"/>
        <v>55.084474824874349</v>
      </c>
    </row>
    <row r="2505" spans="1:8" ht="12.6" customHeight="1">
      <c r="A2505" s="41"/>
      <c r="F2505" s="194"/>
      <c r="G2505" s="32">
        <f t="shared" si="78"/>
        <v>0</v>
      </c>
      <c r="H2505" s="211">
        <f t="shared" si="79"/>
        <v>0</v>
      </c>
    </row>
    <row r="2506" spans="1:8" ht="12.6" customHeight="1">
      <c r="A2506" s="41" t="s">
        <v>4088</v>
      </c>
      <c r="B2506" s="47" t="s">
        <v>317</v>
      </c>
      <c r="D2506" s="18" t="s">
        <v>7374</v>
      </c>
      <c r="E2506" s="79" t="s">
        <v>39</v>
      </c>
      <c r="F2506" s="194">
        <v>2.2314312718409748</v>
      </c>
      <c r="G2506" s="32">
        <f t="shared" si="78"/>
        <v>0.22314312718409748</v>
      </c>
      <c r="H2506" s="211">
        <f t="shared" si="79"/>
        <v>2.0082881446568774</v>
      </c>
    </row>
    <row r="2507" spans="1:8" ht="12.6" customHeight="1">
      <c r="A2507" s="41" t="s">
        <v>4089</v>
      </c>
      <c r="B2507" s="47" t="s">
        <v>318</v>
      </c>
      <c r="D2507" s="18" t="s">
        <v>7374</v>
      </c>
      <c r="E2507" s="79" t="s">
        <v>39</v>
      </c>
      <c r="F2507" s="194">
        <v>2.5502071678182574</v>
      </c>
      <c r="G2507" s="32">
        <f t="shared" si="78"/>
        <v>0.25502071678182575</v>
      </c>
      <c r="H2507" s="211">
        <f t="shared" si="79"/>
        <v>2.2951864510364315</v>
      </c>
    </row>
    <row r="2508" spans="1:8" ht="12.6" customHeight="1">
      <c r="A2508" s="41" t="s">
        <v>4090</v>
      </c>
      <c r="B2508" s="47" t="s">
        <v>347</v>
      </c>
      <c r="D2508" s="18" t="s">
        <v>7374</v>
      </c>
      <c r="E2508" s="79" t="s">
        <v>39</v>
      </c>
      <c r="F2508" s="194">
        <v>2.7095951158068985</v>
      </c>
      <c r="G2508" s="32">
        <f t="shared" si="78"/>
        <v>0.27095951158068987</v>
      </c>
      <c r="H2508" s="211">
        <f t="shared" si="79"/>
        <v>2.4386356042262087</v>
      </c>
    </row>
    <row r="2509" spans="1:8" ht="12.6" customHeight="1">
      <c r="A2509" s="41" t="s">
        <v>4091</v>
      </c>
      <c r="B2509" s="47" t="s">
        <v>348</v>
      </c>
      <c r="D2509" s="18" t="s">
        <v>7374</v>
      </c>
      <c r="E2509" s="79" t="s">
        <v>39</v>
      </c>
      <c r="F2509" s="194">
        <v>2.7095951158068985</v>
      </c>
      <c r="G2509" s="32">
        <f t="shared" si="78"/>
        <v>0.27095951158068987</v>
      </c>
      <c r="H2509" s="211">
        <f t="shared" si="79"/>
        <v>2.4386356042262087</v>
      </c>
    </row>
    <row r="2510" spans="1:8" ht="12.6" customHeight="1">
      <c r="A2510" s="41" t="s">
        <v>4092</v>
      </c>
      <c r="B2510" s="47" t="s">
        <v>1</v>
      </c>
      <c r="D2510" s="18" t="s">
        <v>7374</v>
      </c>
      <c r="E2510" s="79" t="s">
        <v>39</v>
      </c>
      <c r="F2510" s="194">
        <v>3.1877589597728213</v>
      </c>
      <c r="G2510" s="32">
        <f t="shared" si="78"/>
        <v>0.31877589597728218</v>
      </c>
      <c r="H2510" s="211">
        <f t="shared" si="79"/>
        <v>2.8689830637955391</v>
      </c>
    </row>
    <row r="2511" spans="1:8" ht="12.6" customHeight="1">
      <c r="A2511" s="41" t="s">
        <v>4093</v>
      </c>
      <c r="B2511" s="47" t="s">
        <v>349</v>
      </c>
      <c r="D2511" s="18" t="s">
        <v>7374</v>
      </c>
      <c r="E2511" s="79" t="s">
        <v>39</v>
      </c>
      <c r="F2511" s="194">
        <v>3.3471469077614628</v>
      </c>
      <c r="G2511" s="32">
        <f t="shared" si="78"/>
        <v>0.3347146907761463</v>
      </c>
      <c r="H2511" s="211">
        <f t="shared" si="79"/>
        <v>3.0124322169853164</v>
      </c>
    </row>
    <row r="2512" spans="1:8" ht="12.6" customHeight="1">
      <c r="A2512" s="41" t="s">
        <v>4094</v>
      </c>
      <c r="B2512" s="47" t="s">
        <v>0</v>
      </c>
      <c r="D2512" s="18" t="s">
        <v>7374</v>
      </c>
      <c r="E2512" s="79" t="s">
        <v>39</v>
      </c>
      <c r="F2512" s="194">
        <v>3.9846986997160267</v>
      </c>
      <c r="G2512" s="32">
        <f t="shared" si="78"/>
        <v>0.39846986997160272</v>
      </c>
      <c r="H2512" s="211">
        <f t="shared" si="79"/>
        <v>3.586228829744424</v>
      </c>
    </row>
    <row r="2513" spans="1:8" ht="12.6" customHeight="1">
      <c r="F2513" s="194"/>
      <c r="G2513" s="32">
        <f t="shared" si="78"/>
        <v>0</v>
      </c>
      <c r="H2513" s="211">
        <f t="shared" si="79"/>
        <v>0</v>
      </c>
    </row>
    <row r="2514" spans="1:8" ht="12.6" customHeight="1">
      <c r="A2514" s="41" t="s">
        <v>4082</v>
      </c>
      <c r="B2514" s="47" t="s">
        <v>318</v>
      </c>
      <c r="D2514" s="18" t="s">
        <v>7375</v>
      </c>
      <c r="E2514" s="79" t="s">
        <v>39</v>
      </c>
      <c r="F2514" s="194">
        <v>3.1877589597728213</v>
      </c>
      <c r="G2514" s="32">
        <f t="shared" si="78"/>
        <v>0.31877589597728218</v>
      </c>
      <c r="H2514" s="211">
        <f t="shared" si="79"/>
        <v>2.8689830637955391</v>
      </c>
    </row>
    <row r="2515" spans="1:8" ht="12.6" customHeight="1">
      <c r="A2515" s="41" t="s">
        <v>4083</v>
      </c>
      <c r="B2515" s="47" t="s">
        <v>347</v>
      </c>
      <c r="D2515" s="18" t="s">
        <v>7375</v>
      </c>
      <c r="E2515" s="79" t="s">
        <v>39</v>
      </c>
      <c r="F2515" s="194">
        <v>3.1877589597728213</v>
      </c>
      <c r="G2515" s="32">
        <f t="shared" si="78"/>
        <v>0.31877589597728218</v>
      </c>
      <c r="H2515" s="211">
        <f t="shared" si="79"/>
        <v>2.8689830637955391</v>
      </c>
    </row>
    <row r="2516" spans="1:8" ht="12.6" customHeight="1">
      <c r="A2516" s="41" t="s">
        <v>4084</v>
      </c>
      <c r="B2516" s="47" t="s">
        <v>348</v>
      </c>
      <c r="D2516" s="18" t="s">
        <v>7375</v>
      </c>
      <c r="E2516" s="79" t="s">
        <v>39</v>
      </c>
      <c r="F2516" s="194">
        <v>3.1877589597728213</v>
      </c>
      <c r="G2516" s="32">
        <f t="shared" si="78"/>
        <v>0.31877589597728218</v>
      </c>
      <c r="H2516" s="211">
        <f t="shared" si="79"/>
        <v>2.8689830637955391</v>
      </c>
    </row>
    <row r="2517" spans="1:8" ht="12.6" customHeight="1">
      <c r="A2517" s="41" t="s">
        <v>4085</v>
      </c>
      <c r="B2517" s="47" t="s">
        <v>1</v>
      </c>
      <c r="D2517" s="18" t="s">
        <v>7375</v>
      </c>
      <c r="E2517" s="79" t="s">
        <v>39</v>
      </c>
      <c r="F2517" s="194">
        <v>3.6659228037387455</v>
      </c>
      <c r="G2517" s="32">
        <f t="shared" si="78"/>
        <v>0.36659228037387459</v>
      </c>
      <c r="H2517" s="211">
        <f t="shared" si="79"/>
        <v>3.2993305233648709</v>
      </c>
    </row>
    <row r="2518" spans="1:8" ht="12.6" customHeight="1">
      <c r="A2518" s="41" t="s">
        <v>4086</v>
      </c>
      <c r="B2518" s="47" t="s">
        <v>349</v>
      </c>
      <c r="D2518" s="18" t="s">
        <v>7375</v>
      </c>
      <c r="E2518" s="79" t="s">
        <v>39</v>
      </c>
      <c r="F2518" s="194">
        <v>3.9846986997160267</v>
      </c>
      <c r="G2518" s="32">
        <f t="shared" si="78"/>
        <v>0.39846986997160272</v>
      </c>
      <c r="H2518" s="211">
        <f t="shared" si="79"/>
        <v>3.586228829744424</v>
      </c>
    </row>
    <row r="2519" spans="1:8" ht="12.6" customHeight="1">
      <c r="A2519" s="41" t="s">
        <v>4087</v>
      </c>
      <c r="B2519" s="47" t="s">
        <v>0</v>
      </c>
      <c r="D2519" s="18" t="s">
        <v>7375</v>
      </c>
      <c r="E2519" s="79" t="s">
        <v>39</v>
      </c>
      <c r="F2519" s="194">
        <v>4.6222504916705907</v>
      </c>
      <c r="G2519" s="32">
        <f t="shared" si="78"/>
        <v>0.46222504916705909</v>
      </c>
      <c r="H2519" s="211">
        <f t="shared" si="79"/>
        <v>4.1600254425035317</v>
      </c>
    </row>
    <row r="2520" spans="1:8" ht="12.6" customHeight="1">
      <c r="F2520" s="194"/>
      <c r="G2520" s="32">
        <f t="shared" si="78"/>
        <v>0</v>
      </c>
      <c r="H2520" s="211">
        <f t="shared" si="79"/>
        <v>0</v>
      </c>
    </row>
    <row r="2521" spans="1:8" ht="12.6" customHeight="1">
      <c r="A2521" s="58" t="s">
        <v>3792</v>
      </c>
      <c r="B2521" s="42"/>
      <c r="C2521" s="18"/>
      <c r="D2521" s="18" t="s">
        <v>7703</v>
      </c>
      <c r="E2521" s="163"/>
      <c r="F2521" s="194"/>
      <c r="G2521" s="32">
        <f t="shared" si="78"/>
        <v>0</v>
      </c>
      <c r="H2521" s="211">
        <f t="shared" si="79"/>
        <v>0</v>
      </c>
    </row>
    <row r="2522" spans="1:8" ht="12.6" customHeight="1">
      <c r="A2522" s="58" t="s">
        <v>2413</v>
      </c>
      <c r="B2522" s="42" t="s">
        <v>348</v>
      </c>
      <c r="C2522" s="18"/>
      <c r="D2522" s="18" t="s">
        <v>441</v>
      </c>
      <c r="E2522" s="163">
        <v>4.5</v>
      </c>
      <c r="F2522" s="194">
        <v>536.67832326613745</v>
      </c>
      <c r="G2522" s="32">
        <f t="shared" si="78"/>
        <v>53.667832326613748</v>
      </c>
      <c r="H2522" s="211">
        <f t="shared" si="79"/>
        <v>483.01049093952372</v>
      </c>
    </row>
    <row r="2523" spans="1:8" ht="12.6" customHeight="1">
      <c r="A2523" s="58" t="s">
        <v>3793</v>
      </c>
      <c r="B2523" s="42"/>
      <c r="C2523" s="18"/>
      <c r="D2523" s="18" t="s">
        <v>7704</v>
      </c>
      <c r="E2523" s="163"/>
      <c r="F2523" s="194"/>
      <c r="G2523" s="32">
        <f t="shared" si="78"/>
        <v>0</v>
      </c>
      <c r="H2523" s="211">
        <f t="shared" si="79"/>
        <v>0</v>
      </c>
    </row>
    <row r="2524" spans="1:8" ht="12.6" customHeight="1">
      <c r="A2524" s="58" t="s">
        <v>2414</v>
      </c>
      <c r="B2524" s="42" t="s">
        <v>348</v>
      </c>
      <c r="C2524" s="18"/>
      <c r="D2524" s="18" t="s">
        <v>459</v>
      </c>
      <c r="E2524" s="163">
        <v>4.5</v>
      </c>
      <c r="F2524" s="194">
        <v>536.67832326613745</v>
      </c>
      <c r="G2524" s="32">
        <f t="shared" si="78"/>
        <v>53.667832326613748</v>
      </c>
      <c r="H2524" s="211">
        <f t="shared" si="79"/>
        <v>483.01049093952372</v>
      </c>
    </row>
    <row r="2525" spans="1:8" ht="12.6" customHeight="1">
      <c r="A2525" s="41"/>
      <c r="F2525" s="194"/>
      <c r="G2525" s="32">
        <f t="shared" si="78"/>
        <v>0</v>
      </c>
      <c r="H2525" s="211">
        <f t="shared" si="79"/>
        <v>0</v>
      </c>
    </row>
    <row r="2526" spans="1:8" ht="12.6" customHeight="1">
      <c r="A2526" s="41"/>
      <c r="D2526" s="49" t="s">
        <v>5560</v>
      </c>
      <c r="F2526" s="194"/>
      <c r="G2526" s="32">
        <f t="shared" si="78"/>
        <v>0</v>
      </c>
      <c r="H2526" s="211">
        <f t="shared" si="79"/>
        <v>0</v>
      </c>
    </row>
    <row r="2527" spans="1:8" ht="12.6" customHeight="1">
      <c r="D2527" s="23" t="s">
        <v>5559</v>
      </c>
      <c r="F2527" s="194"/>
      <c r="G2527" s="32">
        <f t="shared" si="78"/>
        <v>0</v>
      </c>
      <c r="H2527" s="211">
        <f t="shared" si="79"/>
        <v>0</v>
      </c>
    </row>
    <row r="2528" spans="1:8" ht="12.6" customHeight="1">
      <c r="D2528" s="23" t="s">
        <v>6279</v>
      </c>
      <c r="F2528" s="194"/>
      <c r="G2528" s="32">
        <f t="shared" si="78"/>
        <v>0</v>
      </c>
      <c r="H2528" s="211">
        <f t="shared" si="79"/>
        <v>0</v>
      </c>
    </row>
    <row r="2529" spans="1:9" ht="12.6" customHeight="1">
      <c r="A2529" s="58" t="s">
        <v>3794</v>
      </c>
      <c r="B2529" s="42"/>
      <c r="C2529" s="18"/>
      <c r="D2529" s="18" t="s">
        <v>7705</v>
      </c>
      <c r="E2529" s="163"/>
      <c r="F2529" s="194"/>
      <c r="G2529" s="32">
        <f t="shared" si="78"/>
        <v>0</v>
      </c>
      <c r="H2529" s="211">
        <f t="shared" si="79"/>
        <v>0</v>
      </c>
    </row>
    <row r="2530" spans="1:9" ht="12.6" customHeight="1">
      <c r="A2530" s="58" t="s">
        <v>2415</v>
      </c>
      <c r="B2530" s="42" t="s">
        <v>348</v>
      </c>
      <c r="C2530" s="18"/>
      <c r="D2530" s="18" t="s">
        <v>7376</v>
      </c>
      <c r="E2530" s="163">
        <v>4.5</v>
      </c>
      <c r="F2530" s="194">
        <v>536.67832326613745</v>
      </c>
      <c r="G2530" s="32">
        <f t="shared" si="78"/>
        <v>53.667832326613748</v>
      </c>
      <c r="H2530" s="211">
        <f t="shared" si="79"/>
        <v>483.01049093952372</v>
      </c>
    </row>
    <row r="2531" spans="1:9" ht="12.6" customHeight="1">
      <c r="A2531" s="58" t="s">
        <v>3795</v>
      </c>
      <c r="B2531" s="42"/>
      <c r="C2531" s="18"/>
      <c r="D2531" s="18" t="s">
        <v>7706</v>
      </c>
      <c r="E2531" s="163"/>
      <c r="F2531" s="194"/>
      <c r="G2531" s="32">
        <f t="shared" si="78"/>
        <v>0</v>
      </c>
      <c r="H2531" s="211">
        <f t="shared" si="79"/>
        <v>0</v>
      </c>
      <c r="I2531" s="71"/>
    </row>
    <row r="2532" spans="1:9" ht="12.6" customHeight="1">
      <c r="A2532" s="58" t="s">
        <v>2416</v>
      </c>
      <c r="B2532" s="42" t="s">
        <v>348</v>
      </c>
      <c r="C2532" s="18"/>
      <c r="D2532" s="18" t="s">
        <v>458</v>
      </c>
      <c r="E2532" s="163">
        <v>4.5</v>
      </c>
      <c r="F2532" s="194">
        <v>536.67832326613745</v>
      </c>
      <c r="G2532" s="32">
        <f t="shared" si="78"/>
        <v>53.667832326613748</v>
      </c>
      <c r="H2532" s="211">
        <f t="shared" si="79"/>
        <v>483.01049093952372</v>
      </c>
    </row>
    <row r="2533" spans="1:9" ht="12.6" customHeight="1">
      <c r="A2533" s="72"/>
      <c r="B2533" s="42"/>
      <c r="C2533" s="18"/>
      <c r="D2533" s="18" t="s">
        <v>7377</v>
      </c>
      <c r="E2533" s="163"/>
      <c r="F2533" s="194"/>
      <c r="G2533" s="32">
        <f t="shared" si="78"/>
        <v>0</v>
      </c>
      <c r="H2533" s="211">
        <f t="shared" si="79"/>
        <v>0</v>
      </c>
    </row>
    <row r="2534" spans="1:9" ht="12.6" customHeight="1">
      <c r="F2534" s="194"/>
      <c r="G2534" s="32">
        <f t="shared" si="78"/>
        <v>0</v>
      </c>
      <c r="H2534" s="211">
        <f t="shared" si="79"/>
        <v>0</v>
      </c>
    </row>
    <row r="2535" spans="1:9" ht="12.6" customHeight="1">
      <c r="A2535" s="58" t="s">
        <v>3796</v>
      </c>
      <c r="B2535" s="42"/>
      <c r="C2535" s="18"/>
      <c r="D2535" s="18" t="s">
        <v>7707</v>
      </c>
      <c r="E2535" s="163"/>
      <c r="F2535" s="194"/>
      <c r="G2535" s="32">
        <f t="shared" si="78"/>
        <v>0</v>
      </c>
      <c r="H2535" s="211">
        <f t="shared" si="79"/>
        <v>0</v>
      </c>
    </row>
    <row r="2536" spans="1:9" ht="12.6" customHeight="1">
      <c r="A2536" s="58" t="s">
        <v>2418</v>
      </c>
      <c r="B2536" s="42" t="s">
        <v>348</v>
      </c>
      <c r="C2536" s="18"/>
      <c r="D2536" s="18" t="s">
        <v>7378</v>
      </c>
      <c r="E2536" s="163">
        <v>4.5</v>
      </c>
      <c r="F2536" s="194">
        <v>536.67832326613745</v>
      </c>
      <c r="G2536" s="32">
        <f t="shared" si="78"/>
        <v>53.667832326613748</v>
      </c>
      <c r="H2536" s="211">
        <f t="shared" si="79"/>
        <v>483.01049093952372</v>
      </c>
    </row>
    <row r="2537" spans="1:9" ht="11.25" customHeight="1">
      <c r="A2537" s="58" t="s">
        <v>3797</v>
      </c>
      <c r="B2537" s="42"/>
      <c r="C2537" s="18"/>
      <c r="D2537" s="18" t="s">
        <v>7708</v>
      </c>
      <c r="E2537" s="163"/>
      <c r="F2537" s="194"/>
      <c r="G2537" s="32">
        <f t="shared" si="78"/>
        <v>0</v>
      </c>
      <c r="H2537" s="211">
        <f t="shared" si="79"/>
        <v>0</v>
      </c>
    </row>
    <row r="2538" spans="1:9" s="54" customFormat="1" ht="12" customHeight="1">
      <c r="A2538" s="58" t="s">
        <v>2419</v>
      </c>
      <c r="B2538" s="42" t="s">
        <v>348</v>
      </c>
      <c r="C2538" s="18"/>
      <c r="D2538" s="18" t="s">
        <v>7379</v>
      </c>
      <c r="E2538" s="163">
        <v>4.5</v>
      </c>
      <c r="F2538" s="194">
        <v>536.67832326613745</v>
      </c>
      <c r="G2538" s="32">
        <f t="shared" si="78"/>
        <v>53.667832326613748</v>
      </c>
      <c r="H2538" s="211">
        <f t="shared" si="79"/>
        <v>483.01049093952372</v>
      </c>
      <c r="I2538" s="20"/>
    </row>
    <row r="2539" spans="1:9" s="54" customFormat="1" ht="12" customHeight="1">
      <c r="A2539" s="72"/>
      <c r="B2539" s="42"/>
      <c r="C2539" s="18"/>
      <c r="D2539" s="18" t="s">
        <v>7380</v>
      </c>
      <c r="E2539" s="163"/>
      <c r="F2539" s="194"/>
      <c r="G2539" s="32">
        <f t="shared" si="78"/>
        <v>0</v>
      </c>
      <c r="H2539" s="211">
        <f t="shared" si="79"/>
        <v>0</v>
      </c>
      <c r="I2539" s="20"/>
    </row>
    <row r="2540" spans="1:9" s="54" customFormat="1" ht="12" customHeight="1">
      <c r="A2540" s="44"/>
      <c r="B2540" s="47"/>
      <c r="C2540" s="17"/>
      <c r="D2540" s="18"/>
      <c r="E2540" s="79"/>
      <c r="F2540" s="194"/>
      <c r="G2540" s="32">
        <f t="shared" si="78"/>
        <v>0</v>
      </c>
      <c r="H2540" s="211">
        <f t="shared" si="79"/>
        <v>0</v>
      </c>
      <c r="I2540" s="20"/>
    </row>
    <row r="2541" spans="1:9" s="54" customFormat="1" ht="12" customHeight="1">
      <c r="A2541" s="58" t="s">
        <v>3821</v>
      </c>
      <c r="B2541" s="42"/>
      <c r="C2541" s="18"/>
      <c r="D2541" s="18" t="s">
        <v>7709</v>
      </c>
      <c r="E2541" s="163"/>
      <c r="F2541" s="194"/>
      <c r="G2541" s="32">
        <f t="shared" si="78"/>
        <v>0</v>
      </c>
      <c r="H2541" s="211">
        <f t="shared" si="79"/>
        <v>0</v>
      </c>
      <c r="I2541" s="20"/>
    </row>
    <row r="2542" spans="1:9" s="54" customFormat="1" ht="12" customHeight="1">
      <c r="A2542" s="58" t="s">
        <v>2420</v>
      </c>
      <c r="B2542" s="42" t="s">
        <v>348</v>
      </c>
      <c r="C2542" s="18"/>
      <c r="D2542" s="18" t="s">
        <v>7381</v>
      </c>
      <c r="E2542" s="163">
        <v>4.5</v>
      </c>
      <c r="F2542" s="194">
        <v>536.68088765941502</v>
      </c>
      <c r="G2542" s="32">
        <f t="shared" si="78"/>
        <v>53.668088765941505</v>
      </c>
      <c r="H2542" s="211">
        <f t="shared" si="79"/>
        <v>483.01279889347353</v>
      </c>
      <c r="I2542" s="20"/>
    </row>
    <row r="2543" spans="1:9" s="54" customFormat="1" ht="12" customHeight="1">
      <c r="A2543" s="58" t="s">
        <v>3822</v>
      </c>
      <c r="B2543" s="42"/>
      <c r="C2543" s="18"/>
      <c r="D2543" s="18" t="s">
        <v>7710</v>
      </c>
      <c r="E2543" s="163"/>
      <c r="F2543" s="194"/>
      <c r="G2543" s="32">
        <f t="shared" si="78"/>
        <v>0</v>
      </c>
      <c r="H2543" s="211">
        <f t="shared" si="79"/>
        <v>0</v>
      </c>
      <c r="I2543" s="20"/>
    </row>
    <row r="2544" spans="1:9" s="54" customFormat="1" ht="12" customHeight="1">
      <c r="A2544" s="58" t="s">
        <v>2421</v>
      </c>
      <c r="B2544" s="42" t="s">
        <v>348</v>
      </c>
      <c r="C2544" s="18"/>
      <c r="D2544" s="18" t="s">
        <v>7382</v>
      </c>
      <c r="E2544" s="163">
        <v>4.5</v>
      </c>
      <c r="F2544" s="194">
        <v>536.68088765941502</v>
      </c>
      <c r="G2544" s="32">
        <f t="shared" si="78"/>
        <v>53.668088765941505</v>
      </c>
      <c r="H2544" s="211">
        <f t="shared" si="79"/>
        <v>483.01279889347353</v>
      </c>
      <c r="I2544" s="20"/>
    </row>
    <row r="2545" spans="1:9" s="54" customFormat="1" ht="12" customHeight="1">
      <c r="A2545" s="72"/>
      <c r="B2545" s="42"/>
      <c r="C2545" s="18"/>
      <c r="D2545" s="18" t="s">
        <v>371</v>
      </c>
      <c r="E2545" s="163"/>
      <c r="F2545" s="194"/>
      <c r="G2545" s="32">
        <f t="shared" si="78"/>
        <v>0</v>
      </c>
      <c r="H2545" s="211">
        <f t="shared" si="79"/>
        <v>0</v>
      </c>
      <c r="I2545" s="20"/>
    </row>
    <row r="2546" spans="1:9" s="54" customFormat="1" ht="12" customHeight="1">
      <c r="A2546" s="44"/>
      <c r="B2546" s="47"/>
      <c r="C2546" s="17"/>
      <c r="D2546" s="18"/>
      <c r="E2546" s="79"/>
      <c r="F2546" s="194"/>
      <c r="G2546" s="32">
        <f t="shared" si="78"/>
        <v>0</v>
      </c>
      <c r="H2546" s="211">
        <f t="shared" si="79"/>
        <v>0</v>
      </c>
      <c r="I2546" s="20"/>
    </row>
    <row r="2547" spans="1:9" s="54" customFormat="1" ht="12" customHeight="1">
      <c r="A2547" s="41" t="s">
        <v>3823</v>
      </c>
      <c r="B2547" s="47" t="s">
        <v>348</v>
      </c>
      <c r="C2547" s="17"/>
      <c r="D2547" s="18" t="s">
        <v>303</v>
      </c>
      <c r="E2547" s="79">
        <v>4</v>
      </c>
      <c r="F2547" s="194">
        <v>535.83036699738204</v>
      </c>
      <c r="G2547" s="32">
        <f t="shared" si="78"/>
        <v>53.583036699738209</v>
      </c>
      <c r="H2547" s="211">
        <f t="shared" si="79"/>
        <v>482.24733029764383</v>
      </c>
      <c r="I2547" s="20"/>
    </row>
    <row r="2548" spans="1:9" s="54" customFormat="1" ht="12" customHeight="1">
      <c r="A2548" s="44"/>
      <c r="B2548" s="47"/>
      <c r="C2548" s="17"/>
      <c r="D2548" s="18"/>
      <c r="E2548" s="79"/>
      <c r="F2548" s="194"/>
      <c r="G2548" s="32">
        <f t="shared" si="78"/>
        <v>0</v>
      </c>
      <c r="H2548" s="211">
        <f t="shared" si="79"/>
        <v>0</v>
      </c>
      <c r="I2548" s="20"/>
    </row>
    <row r="2549" spans="1:9" s="54" customFormat="1" ht="12" customHeight="1">
      <c r="A2549" s="41" t="s">
        <v>3824</v>
      </c>
      <c r="B2549" s="47" t="s">
        <v>348</v>
      </c>
      <c r="C2549" s="17"/>
      <c r="D2549" s="18" t="s">
        <v>366</v>
      </c>
      <c r="E2549" s="79">
        <v>4.5</v>
      </c>
      <c r="F2549" s="194">
        <v>616.08850045720192</v>
      </c>
      <c r="G2549" s="32">
        <f t="shared" si="78"/>
        <v>61.608850045720196</v>
      </c>
      <c r="H2549" s="211">
        <f t="shared" si="79"/>
        <v>554.47965041148177</v>
      </c>
      <c r="I2549" s="20"/>
    </row>
    <row r="2550" spans="1:9" s="54" customFormat="1" ht="12" customHeight="1">
      <c r="A2550" s="41" t="s">
        <v>3825</v>
      </c>
      <c r="B2550" s="47" t="s">
        <v>348</v>
      </c>
      <c r="C2550" s="17"/>
      <c r="D2550" s="18" t="s">
        <v>367</v>
      </c>
      <c r="E2550" s="79">
        <v>4.5</v>
      </c>
      <c r="F2550" s="194">
        <v>616.08850045720192</v>
      </c>
      <c r="G2550" s="32">
        <f t="shared" si="78"/>
        <v>61.608850045720196</v>
      </c>
      <c r="H2550" s="211">
        <f t="shared" si="79"/>
        <v>554.47965041148177</v>
      </c>
      <c r="I2550" s="20"/>
    </row>
    <row r="2551" spans="1:9" s="54" customFormat="1" ht="12" customHeight="1">
      <c r="A2551" s="44"/>
      <c r="B2551" s="47"/>
      <c r="C2551" s="17"/>
      <c r="D2551" s="18" t="s">
        <v>371</v>
      </c>
      <c r="E2551" s="79"/>
      <c r="F2551" s="194"/>
      <c r="G2551" s="32">
        <f t="shared" si="78"/>
        <v>0</v>
      </c>
      <c r="H2551" s="211">
        <f t="shared" si="79"/>
        <v>0</v>
      </c>
      <c r="I2551" s="20"/>
    </row>
    <row r="2552" spans="1:9" s="54" customFormat="1" ht="12" customHeight="1">
      <c r="A2552" s="44"/>
      <c r="B2552" s="47"/>
      <c r="C2552" s="17"/>
      <c r="D2552" s="18"/>
      <c r="E2552" s="79"/>
      <c r="F2552" s="194"/>
      <c r="G2552" s="32">
        <f t="shared" si="78"/>
        <v>0</v>
      </c>
      <c r="H2552" s="211">
        <f t="shared" si="79"/>
        <v>0</v>
      </c>
      <c r="I2552" s="20"/>
    </row>
    <row r="2553" spans="1:9" s="54" customFormat="1" ht="12" customHeight="1">
      <c r="A2553" s="58" t="s">
        <v>3826</v>
      </c>
      <c r="B2553" s="42"/>
      <c r="C2553" s="18"/>
      <c r="D2553" s="18" t="s">
        <v>7711</v>
      </c>
      <c r="E2553" s="163"/>
      <c r="F2553" s="194"/>
      <c r="G2553" s="32">
        <f t="shared" si="78"/>
        <v>0</v>
      </c>
      <c r="H2553" s="211">
        <f t="shared" si="79"/>
        <v>0</v>
      </c>
      <c r="I2553" s="20"/>
    </row>
    <row r="2554" spans="1:9" s="54" customFormat="1" ht="12" customHeight="1">
      <c r="A2554" s="58" t="s">
        <v>2422</v>
      </c>
      <c r="B2554" s="42" t="s">
        <v>348</v>
      </c>
      <c r="C2554" s="18"/>
      <c r="D2554" s="18" t="s">
        <v>7384</v>
      </c>
      <c r="E2554" s="163">
        <v>4.5</v>
      </c>
      <c r="F2554" s="194">
        <v>597.24275561033596</v>
      </c>
      <c r="G2554" s="32">
        <f t="shared" si="78"/>
        <v>59.7242755610336</v>
      </c>
      <c r="H2554" s="211">
        <f t="shared" si="79"/>
        <v>537.51848004930241</v>
      </c>
      <c r="I2554" s="20"/>
    </row>
    <row r="2555" spans="1:9" s="54" customFormat="1" ht="12" customHeight="1">
      <c r="A2555" s="58" t="s">
        <v>3827</v>
      </c>
      <c r="B2555" s="42"/>
      <c r="C2555" s="18"/>
      <c r="D2555" s="18" t="s">
        <v>7712</v>
      </c>
      <c r="E2555" s="163"/>
      <c r="F2555" s="194"/>
      <c r="G2555" s="32">
        <f t="shared" si="78"/>
        <v>0</v>
      </c>
      <c r="H2555" s="211">
        <f t="shared" si="79"/>
        <v>0</v>
      </c>
      <c r="I2555" s="20"/>
    </row>
    <row r="2556" spans="1:9" s="54" customFormat="1" ht="12" customHeight="1">
      <c r="A2556" s="58" t="s">
        <v>2432</v>
      </c>
      <c r="B2556" s="42" t="s">
        <v>348</v>
      </c>
      <c r="C2556" s="18"/>
      <c r="D2556" s="18" t="s">
        <v>7383</v>
      </c>
      <c r="E2556" s="163">
        <v>4.5</v>
      </c>
      <c r="F2556" s="194">
        <v>597.24275561033596</v>
      </c>
      <c r="G2556" s="32">
        <f t="shared" si="78"/>
        <v>59.7242755610336</v>
      </c>
      <c r="H2556" s="211">
        <f t="shared" si="79"/>
        <v>537.51848004930241</v>
      </c>
      <c r="I2556" s="20"/>
    </row>
    <row r="2557" spans="1:9" s="54" customFormat="1" ht="12" customHeight="1">
      <c r="A2557" s="72"/>
      <c r="B2557" s="42"/>
      <c r="C2557" s="18"/>
      <c r="D2557" s="18" t="s">
        <v>371</v>
      </c>
      <c r="E2557" s="163"/>
      <c r="F2557" s="194"/>
      <c r="G2557" s="32">
        <f t="shared" si="78"/>
        <v>0</v>
      </c>
      <c r="H2557" s="211">
        <f t="shared" si="79"/>
        <v>0</v>
      </c>
      <c r="I2557" s="20"/>
    </row>
    <row r="2558" spans="1:9" s="54" customFormat="1" ht="12" customHeight="1">
      <c r="A2558" s="44"/>
      <c r="B2558" s="47"/>
      <c r="C2558" s="17"/>
      <c r="D2558" s="18"/>
      <c r="E2558" s="79"/>
      <c r="F2558" s="194"/>
      <c r="G2558" s="32">
        <f t="shared" si="78"/>
        <v>0</v>
      </c>
      <c r="H2558" s="211">
        <f t="shared" si="79"/>
        <v>0</v>
      </c>
      <c r="I2558" s="20"/>
    </row>
    <row r="2559" spans="1:9" s="54" customFormat="1" ht="12" customHeight="1">
      <c r="A2559" s="58" t="s">
        <v>3828</v>
      </c>
      <c r="B2559" s="42"/>
      <c r="C2559" s="18"/>
      <c r="D2559" s="18" t="s">
        <v>7713</v>
      </c>
      <c r="E2559" s="163"/>
      <c r="F2559" s="194"/>
      <c r="G2559" s="32">
        <f t="shared" si="78"/>
        <v>0</v>
      </c>
      <c r="H2559" s="211">
        <f t="shared" si="79"/>
        <v>0</v>
      </c>
      <c r="I2559" s="20"/>
    </row>
    <row r="2560" spans="1:9" s="54" customFormat="1" ht="12" customHeight="1">
      <c r="A2560" s="58" t="s">
        <v>2423</v>
      </c>
      <c r="B2560" s="42" t="s">
        <v>348</v>
      </c>
      <c r="C2560" s="18"/>
      <c r="D2560" s="18" t="s">
        <v>442</v>
      </c>
      <c r="E2560" s="163">
        <v>4.5</v>
      </c>
      <c r="F2560" s="194">
        <v>597.24275561033596</v>
      </c>
      <c r="G2560" s="32">
        <f t="shared" si="78"/>
        <v>59.7242755610336</v>
      </c>
      <c r="H2560" s="211">
        <f t="shared" si="79"/>
        <v>537.51848004930241</v>
      </c>
      <c r="I2560" s="20"/>
    </row>
    <row r="2561" spans="1:9" s="54" customFormat="1" ht="12" customHeight="1">
      <c r="A2561" s="58" t="s">
        <v>3829</v>
      </c>
      <c r="B2561" s="42"/>
      <c r="C2561" s="18"/>
      <c r="D2561" s="18" t="s">
        <v>7714</v>
      </c>
      <c r="E2561" s="163"/>
      <c r="F2561" s="194"/>
      <c r="G2561" s="32">
        <f t="shared" si="78"/>
        <v>0</v>
      </c>
      <c r="H2561" s="211">
        <f t="shared" si="79"/>
        <v>0</v>
      </c>
      <c r="I2561" s="20"/>
    </row>
    <row r="2562" spans="1:9" s="54" customFormat="1" ht="12" customHeight="1">
      <c r="A2562" s="58" t="s">
        <v>2424</v>
      </c>
      <c r="B2562" s="42" t="s">
        <v>348</v>
      </c>
      <c r="C2562" s="18"/>
      <c r="D2562" s="18" t="s">
        <v>368</v>
      </c>
      <c r="E2562" s="163">
        <v>4.5</v>
      </c>
      <c r="F2562" s="194">
        <v>597.24275561033596</v>
      </c>
      <c r="G2562" s="32">
        <f t="shared" si="78"/>
        <v>59.7242755610336</v>
      </c>
      <c r="H2562" s="211">
        <f t="shared" si="79"/>
        <v>537.51848004930241</v>
      </c>
      <c r="I2562" s="20"/>
    </row>
    <row r="2563" spans="1:9" s="54" customFormat="1" ht="12" customHeight="1">
      <c r="A2563" s="72"/>
      <c r="B2563" s="42"/>
      <c r="C2563" s="18"/>
      <c r="D2563" s="18" t="s">
        <v>371</v>
      </c>
      <c r="E2563" s="163"/>
      <c r="F2563" s="194"/>
      <c r="G2563" s="32">
        <f t="shared" ref="G2563:G2626" si="80">F2563*0.1</f>
        <v>0</v>
      </c>
      <c r="H2563" s="211">
        <f t="shared" ref="H2563:H2626" si="81">F2563-G2563</f>
        <v>0</v>
      </c>
      <c r="I2563" s="20"/>
    </row>
    <row r="2564" spans="1:9" s="54" customFormat="1" ht="12" customHeight="1">
      <c r="A2564" s="44"/>
      <c r="B2564" s="47"/>
      <c r="C2564" s="17"/>
      <c r="D2564" s="18"/>
      <c r="E2564" s="79"/>
      <c r="F2564" s="194"/>
      <c r="G2564" s="32">
        <f t="shared" si="80"/>
        <v>0</v>
      </c>
      <c r="H2564" s="211">
        <f t="shared" si="81"/>
        <v>0</v>
      </c>
      <c r="I2564" s="20"/>
    </row>
    <row r="2565" spans="1:9" s="54" customFormat="1" ht="12" customHeight="1">
      <c r="A2565" s="41" t="s">
        <v>4095</v>
      </c>
      <c r="B2565" s="47" t="s">
        <v>348</v>
      </c>
      <c r="C2565" s="17"/>
      <c r="D2565" s="20" t="s">
        <v>7386</v>
      </c>
      <c r="E2565" s="154">
        <v>4.5</v>
      </c>
      <c r="F2565" s="194">
        <v>660.93506702329648</v>
      </c>
      <c r="G2565" s="32">
        <f t="shared" si="80"/>
        <v>66.093506702329648</v>
      </c>
      <c r="H2565" s="211">
        <f t="shared" si="81"/>
        <v>594.84156032096689</v>
      </c>
      <c r="I2565" s="20"/>
    </row>
    <row r="2566" spans="1:9" s="54" customFormat="1" ht="12" customHeight="1">
      <c r="A2566" s="41" t="s">
        <v>3830</v>
      </c>
      <c r="B2566" s="47" t="s">
        <v>348</v>
      </c>
      <c r="C2566" s="20"/>
      <c r="D2566" s="20" t="s">
        <v>7387</v>
      </c>
      <c r="E2566" s="154">
        <v>4.5</v>
      </c>
      <c r="F2566" s="194">
        <v>660.93506702329648</v>
      </c>
      <c r="G2566" s="32">
        <f t="shared" si="80"/>
        <v>66.093506702329648</v>
      </c>
      <c r="H2566" s="211">
        <f t="shared" si="81"/>
        <v>594.84156032096689</v>
      </c>
      <c r="I2566" s="20"/>
    </row>
    <row r="2567" spans="1:9" s="54" customFormat="1" ht="12" customHeight="1">
      <c r="A2567" s="41" t="s">
        <v>3831</v>
      </c>
      <c r="B2567" s="47" t="s">
        <v>348</v>
      </c>
      <c r="C2567" s="20"/>
      <c r="D2567" s="20" t="s">
        <v>7385</v>
      </c>
      <c r="E2567" s="154">
        <v>4.5</v>
      </c>
      <c r="F2567" s="194">
        <v>660.93506702329648</v>
      </c>
      <c r="G2567" s="32">
        <f t="shared" si="80"/>
        <v>66.093506702329648</v>
      </c>
      <c r="H2567" s="211">
        <f t="shared" si="81"/>
        <v>594.84156032096689</v>
      </c>
      <c r="I2567" s="20"/>
    </row>
    <row r="2568" spans="1:9" s="54" customFormat="1" ht="12" customHeight="1">
      <c r="A2568" s="41" t="s">
        <v>3832</v>
      </c>
      <c r="B2568" s="47" t="s">
        <v>348</v>
      </c>
      <c r="C2568" s="20"/>
      <c r="D2568" s="20" t="s">
        <v>7388</v>
      </c>
      <c r="E2568" s="154">
        <v>4.5</v>
      </c>
      <c r="F2568" s="194">
        <v>739.76218510864385</v>
      </c>
      <c r="G2568" s="32">
        <f t="shared" si="80"/>
        <v>73.976218510864385</v>
      </c>
      <c r="H2568" s="211">
        <f t="shared" si="81"/>
        <v>665.78596659777941</v>
      </c>
      <c r="I2568" s="20"/>
    </row>
    <row r="2569" spans="1:9" s="54" customFormat="1" ht="12" customHeight="1">
      <c r="A2569" s="41" t="s">
        <v>3833</v>
      </c>
      <c r="B2569" s="47" t="s">
        <v>348</v>
      </c>
      <c r="C2569" s="20"/>
      <c r="D2569" s="20" t="s">
        <v>7389</v>
      </c>
      <c r="E2569" s="154">
        <v>4.5</v>
      </c>
      <c r="F2569" s="194">
        <v>739.76218510864385</v>
      </c>
      <c r="G2569" s="32">
        <f t="shared" si="80"/>
        <v>73.976218510864385</v>
      </c>
      <c r="H2569" s="211">
        <f t="shared" si="81"/>
        <v>665.78596659777941</v>
      </c>
      <c r="I2569" s="20"/>
    </row>
    <row r="2570" spans="1:9" s="54" customFormat="1" ht="12" customHeight="1">
      <c r="A2570" s="41"/>
      <c r="B2570" s="47"/>
      <c r="C2570" s="20"/>
      <c r="D2570" s="20"/>
      <c r="E2570" s="154"/>
      <c r="F2570" s="194"/>
      <c r="G2570" s="32">
        <f t="shared" si="80"/>
        <v>0</v>
      </c>
      <c r="H2570" s="211">
        <f t="shared" si="81"/>
        <v>0</v>
      </c>
      <c r="I2570" s="20"/>
    </row>
    <row r="2571" spans="1:9" s="54" customFormat="1" ht="12" customHeight="1">
      <c r="A2571" s="44" t="s">
        <v>6346</v>
      </c>
      <c r="B2571" s="47" t="s">
        <v>348</v>
      </c>
      <c r="C2571" s="17"/>
      <c r="D2571" s="18" t="s">
        <v>7390</v>
      </c>
      <c r="E2571" s="79">
        <v>4.5</v>
      </c>
      <c r="F2571" s="194">
        <v>673.8977044799999</v>
      </c>
      <c r="G2571" s="32">
        <f t="shared" si="80"/>
        <v>67.389770447999993</v>
      </c>
      <c r="H2571" s="211">
        <f t="shared" si="81"/>
        <v>606.50793403199987</v>
      </c>
      <c r="I2571" s="20"/>
    </row>
    <row r="2572" spans="1:9" s="54" customFormat="1" ht="12" customHeight="1">
      <c r="A2572" s="41"/>
      <c r="B2572" s="47"/>
      <c r="C2572" s="20"/>
      <c r="D2572" s="20"/>
      <c r="E2572" s="154"/>
      <c r="F2572" s="194"/>
      <c r="G2572" s="32">
        <f t="shared" si="80"/>
        <v>0</v>
      </c>
      <c r="H2572" s="211">
        <f t="shared" si="81"/>
        <v>0</v>
      </c>
      <c r="I2572" s="20"/>
    </row>
    <row r="2573" spans="1:9" s="54" customFormat="1" ht="12" customHeight="1">
      <c r="A2573" s="85" t="s">
        <v>6082</v>
      </c>
      <c r="B2573" s="47" t="s">
        <v>44</v>
      </c>
      <c r="C2573" s="20"/>
      <c r="D2573" s="20" t="s">
        <v>6084</v>
      </c>
      <c r="E2573" s="154">
        <v>6.2</v>
      </c>
      <c r="F2573" s="194">
        <v>51.400605000000006</v>
      </c>
      <c r="G2573" s="32">
        <f t="shared" si="80"/>
        <v>5.1400605000000006</v>
      </c>
      <c r="H2573" s="211">
        <f t="shared" si="81"/>
        <v>46.260544500000009</v>
      </c>
      <c r="I2573" s="20"/>
    </row>
    <row r="2574" spans="1:9" s="54" customFormat="1" ht="12" customHeight="1">
      <c r="A2574" s="85" t="s">
        <v>6083</v>
      </c>
      <c r="B2574" s="47" t="s">
        <v>44</v>
      </c>
      <c r="C2574" s="20"/>
      <c r="D2574" s="20" t="s">
        <v>6085</v>
      </c>
      <c r="E2574" s="154">
        <v>6.3</v>
      </c>
      <c r="F2574" s="194">
        <v>63.303903000000005</v>
      </c>
      <c r="G2574" s="32">
        <f t="shared" si="80"/>
        <v>6.3303903000000012</v>
      </c>
      <c r="H2574" s="211">
        <f t="shared" si="81"/>
        <v>56.973512700000001</v>
      </c>
      <c r="I2574" s="20"/>
    </row>
    <row r="2575" spans="1:9" s="54" customFormat="1" ht="12" customHeight="1">
      <c r="A2575" s="41"/>
      <c r="B2575" s="47"/>
      <c r="C2575" s="20"/>
      <c r="D2575" s="20"/>
      <c r="E2575" s="154"/>
      <c r="F2575" s="194"/>
      <c r="G2575" s="32">
        <f t="shared" si="80"/>
        <v>0</v>
      </c>
      <c r="H2575" s="211">
        <f t="shared" si="81"/>
        <v>0</v>
      </c>
      <c r="I2575" s="20"/>
    </row>
    <row r="2576" spans="1:9" s="54" customFormat="1" ht="12" customHeight="1">
      <c r="A2576" s="29" t="s">
        <v>4465</v>
      </c>
      <c r="B2576" s="47" t="s">
        <v>347</v>
      </c>
      <c r="C2576" s="17"/>
      <c r="D2576" s="20" t="s">
        <v>4473</v>
      </c>
      <c r="E2576" s="79">
        <v>6.46</v>
      </c>
      <c r="F2576" s="194">
        <v>273.90382400160007</v>
      </c>
      <c r="G2576" s="32">
        <f t="shared" si="80"/>
        <v>27.390382400160007</v>
      </c>
      <c r="H2576" s="211">
        <f t="shared" si="81"/>
        <v>246.51344160144006</v>
      </c>
      <c r="I2576" s="20"/>
    </row>
    <row r="2577" spans="1:9" s="54" customFormat="1" ht="12" customHeight="1">
      <c r="A2577" s="29" t="s">
        <v>4466</v>
      </c>
      <c r="B2577" s="47" t="s">
        <v>347</v>
      </c>
      <c r="C2577" s="17"/>
      <c r="D2577" s="20" t="s">
        <v>4474</v>
      </c>
      <c r="E2577" s="79">
        <v>6.46</v>
      </c>
      <c r="F2577" s="194">
        <v>273.90382400160007</v>
      </c>
      <c r="G2577" s="32">
        <f t="shared" si="80"/>
        <v>27.390382400160007</v>
      </c>
      <c r="H2577" s="211">
        <f t="shared" si="81"/>
        <v>246.51344160144006</v>
      </c>
      <c r="I2577" s="20"/>
    </row>
    <row r="2578" spans="1:9" s="54" customFormat="1" ht="12" customHeight="1">
      <c r="A2578" s="29" t="s">
        <v>4467</v>
      </c>
      <c r="B2578" s="47" t="s">
        <v>347</v>
      </c>
      <c r="C2578" s="17"/>
      <c r="D2578" s="20" t="s">
        <v>4475</v>
      </c>
      <c r="E2578" s="79">
        <v>6.46</v>
      </c>
      <c r="F2578" s="194">
        <v>273.90382400160007</v>
      </c>
      <c r="G2578" s="32">
        <f t="shared" si="80"/>
        <v>27.390382400160007</v>
      </c>
      <c r="H2578" s="211">
        <f t="shared" si="81"/>
        <v>246.51344160144006</v>
      </c>
      <c r="I2578" s="20"/>
    </row>
    <row r="2579" spans="1:9" s="54" customFormat="1" ht="12" customHeight="1">
      <c r="A2579" s="29" t="s">
        <v>4471</v>
      </c>
      <c r="B2579" s="47" t="s">
        <v>347</v>
      </c>
      <c r="C2579" s="17"/>
      <c r="D2579" s="20" t="s">
        <v>4476</v>
      </c>
      <c r="E2579" s="79">
        <v>6.46</v>
      </c>
      <c r="F2579" s="194">
        <v>298.25083057952008</v>
      </c>
      <c r="G2579" s="32">
        <f t="shared" si="80"/>
        <v>29.825083057952011</v>
      </c>
      <c r="H2579" s="211">
        <f t="shared" si="81"/>
        <v>268.4257475215681</v>
      </c>
      <c r="I2579" s="20"/>
    </row>
    <row r="2580" spans="1:9" s="54" customFormat="1" ht="12" customHeight="1">
      <c r="A2580" s="29" t="s">
        <v>4468</v>
      </c>
      <c r="B2580" s="47" t="s">
        <v>348</v>
      </c>
      <c r="C2580" s="17"/>
      <c r="D2580" s="20" t="s">
        <v>4473</v>
      </c>
      <c r="E2580" s="79">
        <v>5.42</v>
      </c>
      <c r="F2580" s="194">
        <v>298.25083057952008</v>
      </c>
      <c r="G2580" s="32">
        <f t="shared" si="80"/>
        <v>29.825083057952011</v>
      </c>
      <c r="H2580" s="211">
        <f t="shared" si="81"/>
        <v>268.4257475215681</v>
      </c>
      <c r="I2580" s="20"/>
    </row>
    <row r="2581" spans="1:9" s="54" customFormat="1" ht="12" customHeight="1">
      <c r="A2581" s="29" t="s">
        <v>4469</v>
      </c>
      <c r="B2581" s="47" t="s">
        <v>348</v>
      </c>
      <c r="C2581" s="17"/>
      <c r="D2581" s="20" t="s">
        <v>4474</v>
      </c>
      <c r="E2581" s="79">
        <v>5.42</v>
      </c>
      <c r="F2581" s="194">
        <v>298.25083057952008</v>
      </c>
      <c r="G2581" s="32">
        <f t="shared" si="80"/>
        <v>29.825083057952011</v>
      </c>
      <c r="H2581" s="211">
        <f t="shared" si="81"/>
        <v>268.4257475215681</v>
      </c>
      <c r="I2581" s="20"/>
    </row>
    <row r="2582" spans="1:9" s="54" customFormat="1" ht="12" customHeight="1">
      <c r="A2582" s="29" t="s">
        <v>4470</v>
      </c>
      <c r="B2582" s="47" t="s">
        <v>348</v>
      </c>
      <c r="C2582" s="17"/>
      <c r="D2582" s="20" t="s">
        <v>4475</v>
      </c>
      <c r="E2582" s="79">
        <v>5.42</v>
      </c>
      <c r="F2582" s="194">
        <v>298.25083057952008</v>
      </c>
      <c r="G2582" s="32">
        <f t="shared" si="80"/>
        <v>29.825083057952011</v>
      </c>
      <c r="H2582" s="211">
        <f t="shared" si="81"/>
        <v>268.4257475215681</v>
      </c>
      <c r="I2582" s="20"/>
    </row>
    <row r="2583" spans="1:9" s="54" customFormat="1" ht="12" customHeight="1">
      <c r="A2583" s="29" t="s">
        <v>4472</v>
      </c>
      <c r="B2583" s="47" t="s">
        <v>348</v>
      </c>
      <c r="C2583" s="17"/>
      <c r="D2583" s="20" t="s">
        <v>4476</v>
      </c>
      <c r="E2583" s="79">
        <v>5.42</v>
      </c>
      <c r="F2583" s="194">
        <v>316.51108551296011</v>
      </c>
      <c r="G2583" s="32">
        <f t="shared" si="80"/>
        <v>31.651108551296012</v>
      </c>
      <c r="H2583" s="211">
        <f t="shared" si="81"/>
        <v>284.85997696166407</v>
      </c>
      <c r="I2583" s="20"/>
    </row>
    <row r="2584" spans="1:9" s="54" customFormat="1" ht="12" customHeight="1">
      <c r="A2584" s="29"/>
      <c r="B2584" s="47"/>
      <c r="C2584" s="17"/>
      <c r="D2584" s="20"/>
      <c r="E2584" s="79"/>
      <c r="F2584" s="194" t="s">
        <v>350</v>
      </c>
      <c r="G2584" s="32" t="e">
        <f t="shared" si="80"/>
        <v>#VALUE!</v>
      </c>
      <c r="H2584" s="211" t="e">
        <f t="shared" si="81"/>
        <v>#VALUE!</v>
      </c>
      <c r="I2584" s="20"/>
    </row>
    <row r="2585" spans="1:9" s="54" customFormat="1" ht="12" customHeight="1">
      <c r="A2585" s="29" t="s">
        <v>6062</v>
      </c>
      <c r="B2585" s="47" t="s">
        <v>347</v>
      </c>
      <c r="C2585" s="17"/>
      <c r="D2585" s="20" t="s">
        <v>6070</v>
      </c>
      <c r="E2585" s="79">
        <v>6.46</v>
      </c>
      <c r="F2585" s="194">
        <v>273.90382400160007</v>
      </c>
      <c r="G2585" s="32">
        <f t="shared" si="80"/>
        <v>27.390382400160007</v>
      </c>
      <c r="H2585" s="211">
        <f t="shared" si="81"/>
        <v>246.51344160144006</v>
      </c>
      <c r="I2585" s="20"/>
    </row>
    <row r="2586" spans="1:9" s="54" customFormat="1" ht="12" customHeight="1">
      <c r="A2586" s="29" t="s">
        <v>6063</v>
      </c>
      <c r="B2586" s="47" t="s">
        <v>347</v>
      </c>
      <c r="C2586" s="17"/>
      <c r="D2586" s="20" t="s">
        <v>6071</v>
      </c>
      <c r="E2586" s="79">
        <v>6.46</v>
      </c>
      <c r="F2586" s="194">
        <v>273.90382400160007</v>
      </c>
      <c r="G2586" s="32">
        <f t="shared" si="80"/>
        <v>27.390382400160007</v>
      </c>
      <c r="H2586" s="211">
        <f t="shared" si="81"/>
        <v>246.51344160144006</v>
      </c>
      <c r="I2586" s="20"/>
    </row>
    <row r="2587" spans="1:9" s="54" customFormat="1" ht="12" customHeight="1">
      <c r="A2587" s="29" t="s">
        <v>6064</v>
      </c>
      <c r="B2587" s="47" t="s">
        <v>347</v>
      </c>
      <c r="C2587" s="17"/>
      <c r="D2587" s="20" t="s">
        <v>6072</v>
      </c>
      <c r="E2587" s="79">
        <v>6.46</v>
      </c>
      <c r="F2587" s="194">
        <v>273.90382400160007</v>
      </c>
      <c r="G2587" s="32">
        <f t="shared" si="80"/>
        <v>27.390382400160007</v>
      </c>
      <c r="H2587" s="211">
        <f t="shared" si="81"/>
        <v>246.51344160144006</v>
      </c>
      <c r="I2587" s="20"/>
    </row>
    <row r="2588" spans="1:9" s="54" customFormat="1" ht="12" customHeight="1">
      <c r="A2588" s="29" t="s">
        <v>6065</v>
      </c>
      <c r="B2588" s="47" t="s">
        <v>347</v>
      </c>
      <c r="C2588" s="17"/>
      <c r="D2588" s="20" t="s">
        <v>6073</v>
      </c>
      <c r="E2588" s="79">
        <v>6.46</v>
      </c>
      <c r="F2588" s="194">
        <v>298.25083057952008</v>
      </c>
      <c r="G2588" s="32">
        <f t="shared" si="80"/>
        <v>29.825083057952011</v>
      </c>
      <c r="H2588" s="211">
        <f t="shared" si="81"/>
        <v>268.4257475215681</v>
      </c>
      <c r="I2588" s="20"/>
    </row>
    <row r="2589" spans="1:9" s="54" customFormat="1" ht="12" customHeight="1">
      <c r="A2589" s="29" t="s">
        <v>6066</v>
      </c>
      <c r="B2589" s="47" t="s">
        <v>348</v>
      </c>
      <c r="C2589" s="17"/>
      <c r="D2589" s="20" t="s">
        <v>6070</v>
      </c>
      <c r="E2589" s="79">
        <v>5.42</v>
      </c>
      <c r="F2589" s="194">
        <v>298.25083057952008</v>
      </c>
      <c r="G2589" s="32">
        <f t="shared" si="80"/>
        <v>29.825083057952011</v>
      </c>
      <c r="H2589" s="211">
        <f t="shared" si="81"/>
        <v>268.4257475215681</v>
      </c>
      <c r="I2589" s="20"/>
    </row>
    <row r="2590" spans="1:9" s="54" customFormat="1" ht="12" customHeight="1">
      <c r="A2590" s="29" t="s">
        <v>6067</v>
      </c>
      <c r="B2590" s="47" t="s">
        <v>348</v>
      </c>
      <c r="C2590" s="17"/>
      <c r="D2590" s="20" t="s">
        <v>6071</v>
      </c>
      <c r="E2590" s="79">
        <v>5.42</v>
      </c>
      <c r="F2590" s="194">
        <v>298.25083057952008</v>
      </c>
      <c r="G2590" s="32">
        <f t="shared" si="80"/>
        <v>29.825083057952011</v>
      </c>
      <c r="H2590" s="211">
        <f t="shared" si="81"/>
        <v>268.4257475215681</v>
      </c>
      <c r="I2590" s="20"/>
    </row>
    <row r="2591" spans="1:9" s="54" customFormat="1" ht="12" customHeight="1">
      <c r="A2591" s="29" t="s">
        <v>6068</v>
      </c>
      <c r="B2591" s="47" t="s">
        <v>348</v>
      </c>
      <c r="C2591" s="17"/>
      <c r="D2591" s="20" t="s">
        <v>6072</v>
      </c>
      <c r="E2591" s="79">
        <v>5.42</v>
      </c>
      <c r="F2591" s="194">
        <v>298.25083057952008</v>
      </c>
      <c r="G2591" s="32">
        <f t="shared" si="80"/>
        <v>29.825083057952011</v>
      </c>
      <c r="H2591" s="211">
        <f t="shared" si="81"/>
        <v>268.4257475215681</v>
      </c>
      <c r="I2591" s="20"/>
    </row>
    <row r="2592" spans="1:9" s="54" customFormat="1" ht="12" customHeight="1">
      <c r="A2592" s="29" t="s">
        <v>6069</v>
      </c>
      <c r="B2592" s="47" t="s">
        <v>348</v>
      </c>
      <c r="C2592" s="17"/>
      <c r="D2592" s="20" t="s">
        <v>6073</v>
      </c>
      <c r="E2592" s="79">
        <v>5.42</v>
      </c>
      <c r="F2592" s="194">
        <v>316.51108551296011</v>
      </c>
      <c r="G2592" s="32">
        <f t="shared" si="80"/>
        <v>31.651108551296012</v>
      </c>
      <c r="H2592" s="211">
        <f t="shared" si="81"/>
        <v>284.85997696166407</v>
      </c>
      <c r="I2592" s="20"/>
    </row>
    <row r="2593" spans="1:9" s="54" customFormat="1" ht="12" customHeight="1">
      <c r="A2593" s="20"/>
      <c r="B2593" s="47"/>
      <c r="C2593" s="17"/>
      <c r="D2593" s="18"/>
      <c r="E2593" s="79"/>
      <c r="F2593" s="194" t="s">
        <v>350</v>
      </c>
      <c r="G2593" s="32" t="e">
        <f t="shared" si="80"/>
        <v>#VALUE!</v>
      </c>
      <c r="H2593" s="211" t="e">
        <f t="shared" si="81"/>
        <v>#VALUE!</v>
      </c>
      <c r="I2593" s="20"/>
    </row>
    <row r="2594" spans="1:9" s="54" customFormat="1" ht="12" customHeight="1">
      <c r="A2594" s="41" t="s">
        <v>3834</v>
      </c>
      <c r="B2594" s="47" t="s">
        <v>309</v>
      </c>
      <c r="C2594" s="17"/>
      <c r="D2594" s="18" t="s">
        <v>4398</v>
      </c>
      <c r="E2594" s="79">
        <v>0.7</v>
      </c>
      <c r="F2594" s="194">
        <v>166.60181834642387</v>
      </c>
      <c r="G2594" s="32">
        <f t="shared" si="80"/>
        <v>16.660181834642387</v>
      </c>
      <c r="H2594" s="211">
        <f t="shared" si="81"/>
        <v>149.9416365117815</v>
      </c>
      <c r="I2594" s="20"/>
    </row>
    <row r="2595" spans="1:9" s="54" customFormat="1" ht="12" customHeight="1">
      <c r="A2595" s="41" t="s">
        <v>3835</v>
      </c>
      <c r="B2595" s="47" t="s">
        <v>309</v>
      </c>
      <c r="C2595" s="17"/>
      <c r="D2595" s="18" t="s">
        <v>4399</v>
      </c>
      <c r="E2595" s="79">
        <v>0.7</v>
      </c>
      <c r="F2595" s="194">
        <v>166.60181834642387</v>
      </c>
      <c r="G2595" s="32">
        <f t="shared" si="80"/>
        <v>16.660181834642387</v>
      </c>
      <c r="H2595" s="211">
        <f t="shared" si="81"/>
        <v>149.9416365117815</v>
      </c>
      <c r="I2595" s="20"/>
    </row>
    <row r="2596" spans="1:9" s="54" customFormat="1" ht="12" customHeight="1">
      <c r="A2596" s="41" t="s">
        <v>3836</v>
      </c>
      <c r="B2596" s="47" t="s">
        <v>309</v>
      </c>
      <c r="C2596" s="17"/>
      <c r="D2596" s="18" t="s">
        <v>4400</v>
      </c>
      <c r="E2596" s="79">
        <v>0.7</v>
      </c>
      <c r="F2596" s="194">
        <v>166.60181834642387</v>
      </c>
      <c r="G2596" s="32">
        <f t="shared" si="80"/>
        <v>16.660181834642387</v>
      </c>
      <c r="H2596" s="211">
        <f t="shared" si="81"/>
        <v>149.9416365117815</v>
      </c>
      <c r="I2596" s="20"/>
    </row>
    <row r="2597" spans="1:9" s="54" customFormat="1" ht="12" customHeight="1">
      <c r="A2597" s="41" t="s">
        <v>3837</v>
      </c>
      <c r="B2597" s="47" t="s">
        <v>309</v>
      </c>
      <c r="C2597" s="17"/>
      <c r="D2597" s="18" t="s">
        <v>4401</v>
      </c>
      <c r="E2597" s="79">
        <v>0.7</v>
      </c>
      <c r="F2597" s="194">
        <v>166.60181834642387</v>
      </c>
      <c r="G2597" s="32">
        <f t="shared" si="80"/>
        <v>16.660181834642387</v>
      </c>
      <c r="H2597" s="211">
        <f t="shared" si="81"/>
        <v>149.9416365117815</v>
      </c>
      <c r="I2597" s="20"/>
    </row>
    <row r="2598" spans="1:9" s="54" customFormat="1" ht="12" customHeight="1">
      <c r="A2598" s="41" t="s">
        <v>3838</v>
      </c>
      <c r="B2598" s="47" t="s">
        <v>316</v>
      </c>
      <c r="C2598" s="17"/>
      <c r="D2598" s="18" t="s">
        <v>4398</v>
      </c>
      <c r="E2598" s="79">
        <v>0.9</v>
      </c>
      <c r="F2598" s="194">
        <v>210.53820485917851</v>
      </c>
      <c r="G2598" s="32">
        <f t="shared" si="80"/>
        <v>21.053820485917853</v>
      </c>
      <c r="H2598" s="211">
        <f t="shared" si="81"/>
        <v>189.48438437326064</v>
      </c>
      <c r="I2598" s="20"/>
    </row>
    <row r="2599" spans="1:9" s="54" customFormat="1" ht="12" customHeight="1">
      <c r="A2599" s="41" t="s">
        <v>3839</v>
      </c>
      <c r="B2599" s="47" t="s">
        <v>316</v>
      </c>
      <c r="C2599" s="17"/>
      <c r="D2599" s="18" t="s">
        <v>4399</v>
      </c>
      <c r="E2599" s="79">
        <v>0.9</v>
      </c>
      <c r="F2599" s="194">
        <v>210.53820485917851</v>
      </c>
      <c r="G2599" s="32">
        <f t="shared" si="80"/>
        <v>21.053820485917853</v>
      </c>
      <c r="H2599" s="211">
        <f t="shared" si="81"/>
        <v>189.48438437326064</v>
      </c>
      <c r="I2599" s="20"/>
    </row>
    <row r="2600" spans="1:9" s="54" customFormat="1" ht="12" customHeight="1">
      <c r="A2600" s="41" t="s">
        <v>3840</v>
      </c>
      <c r="B2600" s="47" t="s">
        <v>316</v>
      </c>
      <c r="C2600" s="17"/>
      <c r="D2600" s="18" t="s">
        <v>4400</v>
      </c>
      <c r="E2600" s="79">
        <v>0.9</v>
      </c>
      <c r="F2600" s="194">
        <v>210.53820485917851</v>
      </c>
      <c r="G2600" s="32">
        <f t="shared" si="80"/>
        <v>21.053820485917853</v>
      </c>
      <c r="H2600" s="211">
        <f t="shared" si="81"/>
        <v>189.48438437326064</v>
      </c>
      <c r="I2600" s="20"/>
    </row>
    <row r="2601" spans="1:9" s="54" customFormat="1" ht="12" customHeight="1">
      <c r="A2601" s="41" t="s">
        <v>3841</v>
      </c>
      <c r="B2601" s="47" t="s">
        <v>316</v>
      </c>
      <c r="C2601" s="17"/>
      <c r="D2601" s="18" t="s">
        <v>4401</v>
      </c>
      <c r="E2601" s="79">
        <v>0.9</v>
      </c>
      <c r="F2601" s="194">
        <v>210.53820485917851</v>
      </c>
      <c r="G2601" s="32">
        <f t="shared" si="80"/>
        <v>21.053820485917853</v>
      </c>
      <c r="H2601" s="211">
        <f t="shared" si="81"/>
        <v>189.48438437326064</v>
      </c>
      <c r="I2601" s="20"/>
    </row>
    <row r="2602" spans="1:9" s="54" customFormat="1" ht="12" customHeight="1">
      <c r="A2602" s="41" t="s">
        <v>3842</v>
      </c>
      <c r="B2602" s="47" t="s">
        <v>317</v>
      </c>
      <c r="C2602" s="17"/>
      <c r="D2602" s="18" t="s">
        <v>4402</v>
      </c>
      <c r="E2602" s="79">
        <v>1.55</v>
      </c>
      <c r="F2602" s="194">
        <v>231.59202534509632</v>
      </c>
      <c r="G2602" s="32">
        <f t="shared" si="80"/>
        <v>23.159202534509632</v>
      </c>
      <c r="H2602" s="211">
        <f t="shared" si="81"/>
        <v>208.43282281058669</v>
      </c>
      <c r="I2602" s="20"/>
    </row>
    <row r="2603" spans="1:9" s="54" customFormat="1" ht="12" customHeight="1">
      <c r="A2603" s="41" t="s">
        <v>3843</v>
      </c>
      <c r="B2603" s="47" t="s">
        <v>317</v>
      </c>
      <c r="C2603" s="17"/>
      <c r="D2603" s="18" t="s">
        <v>4399</v>
      </c>
      <c r="E2603" s="79">
        <v>1.55</v>
      </c>
      <c r="F2603" s="194">
        <v>231.59202534509632</v>
      </c>
      <c r="G2603" s="32">
        <f t="shared" si="80"/>
        <v>23.159202534509632</v>
      </c>
      <c r="H2603" s="211">
        <f t="shared" si="81"/>
        <v>208.43282281058669</v>
      </c>
      <c r="I2603" s="20"/>
    </row>
    <row r="2604" spans="1:9" s="54" customFormat="1" ht="12" customHeight="1">
      <c r="A2604" s="41" t="s">
        <v>3844</v>
      </c>
      <c r="B2604" s="47" t="s">
        <v>317</v>
      </c>
      <c r="C2604" s="17"/>
      <c r="D2604" s="18" t="s">
        <v>4400</v>
      </c>
      <c r="E2604" s="79">
        <v>1.55</v>
      </c>
      <c r="F2604" s="194">
        <v>231.59202534509632</v>
      </c>
      <c r="G2604" s="32">
        <f t="shared" si="80"/>
        <v>23.159202534509632</v>
      </c>
      <c r="H2604" s="211">
        <f t="shared" si="81"/>
        <v>208.43282281058669</v>
      </c>
      <c r="I2604" s="20"/>
    </row>
    <row r="2605" spans="1:9" s="54" customFormat="1" ht="12" customHeight="1">
      <c r="A2605" s="41" t="s">
        <v>3845</v>
      </c>
      <c r="B2605" s="47" t="s">
        <v>317</v>
      </c>
      <c r="C2605" s="17"/>
      <c r="D2605" s="18" t="s">
        <v>4401</v>
      </c>
      <c r="E2605" s="79">
        <v>1.55</v>
      </c>
      <c r="F2605" s="194">
        <v>231.59202534509632</v>
      </c>
      <c r="G2605" s="32">
        <f t="shared" si="80"/>
        <v>23.159202534509632</v>
      </c>
      <c r="H2605" s="211">
        <f t="shared" si="81"/>
        <v>208.43282281058669</v>
      </c>
      <c r="I2605" s="20"/>
    </row>
    <row r="2606" spans="1:9" s="54" customFormat="1" ht="12" customHeight="1">
      <c r="A2606" s="41"/>
      <c r="B2606" s="47"/>
      <c r="C2606" s="17"/>
      <c r="D2606" s="18"/>
      <c r="E2606" s="79"/>
      <c r="F2606" s="194"/>
      <c r="G2606" s="32">
        <f t="shared" si="80"/>
        <v>0</v>
      </c>
      <c r="H2606" s="211">
        <f t="shared" si="81"/>
        <v>0</v>
      </c>
      <c r="I2606" s="20"/>
    </row>
    <row r="2607" spans="1:9" s="54" customFormat="1" ht="12" customHeight="1">
      <c r="A2607" s="41" t="s">
        <v>3846</v>
      </c>
      <c r="B2607" s="47" t="s">
        <v>309</v>
      </c>
      <c r="C2607" s="17"/>
      <c r="D2607" s="18" t="s">
        <v>372</v>
      </c>
      <c r="E2607" s="79">
        <v>0.6</v>
      </c>
      <c r="F2607" s="194">
        <v>57.82657532321781</v>
      </c>
      <c r="G2607" s="32">
        <f t="shared" si="80"/>
        <v>5.7826575323217817</v>
      </c>
      <c r="H2607" s="211">
        <f t="shared" si="81"/>
        <v>52.043917790896032</v>
      </c>
      <c r="I2607" s="20"/>
    </row>
    <row r="2608" spans="1:9" s="54" customFormat="1" ht="12" customHeight="1">
      <c r="A2608" s="41" t="s">
        <v>3847</v>
      </c>
      <c r="B2608" s="47" t="s">
        <v>309</v>
      </c>
      <c r="C2608" s="17"/>
      <c r="D2608" s="18" t="s">
        <v>414</v>
      </c>
      <c r="E2608" s="79">
        <v>0.6</v>
      </c>
      <c r="F2608" s="194">
        <v>59.554725850118565</v>
      </c>
      <c r="G2608" s="32">
        <f t="shared" si="80"/>
        <v>5.9554725850118571</v>
      </c>
      <c r="H2608" s="211">
        <f t="shared" si="81"/>
        <v>53.599253265106711</v>
      </c>
      <c r="I2608" s="20"/>
    </row>
    <row r="2609" spans="1:9" s="54" customFormat="1" ht="12" customHeight="1">
      <c r="A2609" s="41" t="s">
        <v>4320</v>
      </c>
      <c r="B2609" s="47" t="s">
        <v>309</v>
      </c>
      <c r="C2609" s="17"/>
      <c r="D2609" s="18" t="s">
        <v>4321</v>
      </c>
      <c r="E2609" s="79">
        <v>0.1</v>
      </c>
      <c r="F2609" s="194">
        <v>10.50570970050202</v>
      </c>
      <c r="G2609" s="32">
        <f t="shared" si="80"/>
        <v>1.0505709700502022</v>
      </c>
      <c r="H2609" s="211">
        <f t="shared" si="81"/>
        <v>9.455138730451818</v>
      </c>
      <c r="I2609" s="20"/>
    </row>
    <row r="2610" spans="1:9" s="54" customFormat="1" ht="12" customHeight="1">
      <c r="A2610" s="41" t="s">
        <v>3848</v>
      </c>
      <c r="B2610" s="47" t="s">
        <v>316</v>
      </c>
      <c r="C2610" s="17"/>
      <c r="D2610" s="18" t="s">
        <v>372</v>
      </c>
      <c r="E2610" s="79">
        <v>0.6</v>
      </c>
      <c r="F2610" s="194">
        <v>60.67882130053956</v>
      </c>
      <c r="G2610" s="32">
        <f t="shared" si="80"/>
        <v>6.067882130053956</v>
      </c>
      <c r="H2610" s="211">
        <f t="shared" si="81"/>
        <v>54.610939170485608</v>
      </c>
      <c r="I2610" s="20"/>
    </row>
    <row r="2611" spans="1:9" s="54" customFormat="1" ht="12" customHeight="1">
      <c r="A2611" s="41" t="s">
        <v>3849</v>
      </c>
      <c r="B2611" s="47" t="s">
        <v>316</v>
      </c>
      <c r="C2611" s="17"/>
      <c r="D2611" s="18" t="s">
        <v>414</v>
      </c>
      <c r="E2611" s="79">
        <v>0.6</v>
      </c>
      <c r="F2611" s="194">
        <v>60.67882130053956</v>
      </c>
      <c r="G2611" s="32">
        <f t="shared" si="80"/>
        <v>6.067882130053956</v>
      </c>
      <c r="H2611" s="211">
        <f t="shared" si="81"/>
        <v>54.610939170485608</v>
      </c>
      <c r="I2611" s="20"/>
    </row>
    <row r="2612" spans="1:9" s="54" customFormat="1" ht="12" customHeight="1">
      <c r="A2612" s="41" t="s">
        <v>4322</v>
      </c>
      <c r="B2612" s="47" t="s">
        <v>316</v>
      </c>
      <c r="C2612" s="17"/>
      <c r="D2612" s="18" t="s">
        <v>4323</v>
      </c>
      <c r="E2612" s="79">
        <v>0.1</v>
      </c>
      <c r="F2612" s="194">
        <v>10.763835245968899</v>
      </c>
      <c r="G2612" s="32">
        <f t="shared" si="80"/>
        <v>1.07638352459689</v>
      </c>
      <c r="H2612" s="211">
        <f t="shared" si="81"/>
        <v>9.6874517213720086</v>
      </c>
      <c r="I2612" s="20"/>
    </row>
    <row r="2613" spans="1:9" s="54" customFormat="1" ht="12" customHeight="1">
      <c r="A2613" s="41" t="s">
        <v>3850</v>
      </c>
      <c r="B2613" s="47" t="s">
        <v>317</v>
      </c>
      <c r="C2613" s="17"/>
      <c r="D2613" s="18" t="s">
        <v>372</v>
      </c>
      <c r="E2613" s="79">
        <v>1.25</v>
      </c>
      <c r="F2613" s="194">
        <v>72.236692024451841</v>
      </c>
      <c r="G2613" s="32">
        <f t="shared" si="80"/>
        <v>7.2236692024451843</v>
      </c>
      <c r="H2613" s="211">
        <f t="shared" si="81"/>
        <v>65.013022822006661</v>
      </c>
      <c r="I2613" s="20"/>
    </row>
    <row r="2614" spans="1:9" s="54" customFormat="1" ht="12" customHeight="1">
      <c r="A2614" s="41" t="s">
        <v>3851</v>
      </c>
      <c r="B2614" s="47" t="s">
        <v>317</v>
      </c>
      <c r="C2614" s="17"/>
      <c r="D2614" s="18" t="s">
        <v>414</v>
      </c>
      <c r="E2614" s="79">
        <v>1.25</v>
      </c>
      <c r="F2614" s="194">
        <v>72.236692024451841</v>
      </c>
      <c r="G2614" s="32">
        <f t="shared" si="80"/>
        <v>7.2236692024451843</v>
      </c>
      <c r="H2614" s="211">
        <f t="shared" si="81"/>
        <v>65.013022822006661</v>
      </c>
      <c r="I2614" s="20"/>
    </row>
    <row r="2615" spans="1:9" s="54" customFormat="1" ht="12" customHeight="1">
      <c r="A2615" s="41" t="s">
        <v>2205</v>
      </c>
      <c r="B2615" s="47" t="s">
        <v>317</v>
      </c>
      <c r="C2615" s="17"/>
      <c r="D2615" s="18" t="s">
        <v>4323</v>
      </c>
      <c r="E2615" s="79">
        <v>0.2</v>
      </c>
      <c r="F2615" s="194">
        <v>13.461247196097794</v>
      </c>
      <c r="G2615" s="32">
        <f t="shared" si="80"/>
        <v>1.3461247196097794</v>
      </c>
      <c r="H2615" s="211">
        <f t="shared" si="81"/>
        <v>12.115122476488015</v>
      </c>
      <c r="I2615" s="20"/>
    </row>
    <row r="2616" spans="1:9" s="54" customFormat="1" ht="12" customHeight="1">
      <c r="A2616" s="41"/>
      <c r="B2616" s="47"/>
      <c r="C2616" s="17"/>
      <c r="D2616" s="18"/>
      <c r="E2616" s="79"/>
      <c r="F2616" s="194"/>
      <c r="G2616" s="32">
        <f t="shared" si="80"/>
        <v>0</v>
      </c>
      <c r="H2616" s="211">
        <f t="shared" si="81"/>
        <v>0</v>
      </c>
      <c r="I2616" s="20"/>
    </row>
    <row r="2617" spans="1:9" s="54" customFormat="1" ht="12" customHeight="1">
      <c r="A2617" s="41" t="s">
        <v>3852</v>
      </c>
      <c r="B2617" s="47" t="s">
        <v>309</v>
      </c>
      <c r="C2617" s="17"/>
      <c r="D2617" s="18" t="s">
        <v>4403</v>
      </c>
      <c r="E2617" s="79">
        <v>0.7</v>
      </c>
      <c r="F2617" s="194">
        <v>166.60181834642387</v>
      </c>
      <c r="G2617" s="32">
        <f t="shared" si="80"/>
        <v>16.660181834642387</v>
      </c>
      <c r="H2617" s="211">
        <f t="shared" si="81"/>
        <v>149.9416365117815</v>
      </c>
      <c r="I2617" s="20"/>
    </row>
    <row r="2618" spans="1:9" s="54" customFormat="1" ht="12" customHeight="1">
      <c r="A2618" s="41" t="s">
        <v>3853</v>
      </c>
      <c r="B2618" s="47" t="s">
        <v>309</v>
      </c>
      <c r="C2618" s="17"/>
      <c r="D2618" s="18" t="s">
        <v>4404</v>
      </c>
      <c r="E2618" s="79">
        <v>0.7</v>
      </c>
      <c r="F2618" s="194">
        <v>166.60181834642387</v>
      </c>
      <c r="G2618" s="32">
        <f t="shared" si="80"/>
        <v>16.660181834642387</v>
      </c>
      <c r="H2618" s="211">
        <f t="shared" si="81"/>
        <v>149.9416365117815</v>
      </c>
      <c r="I2618" s="20"/>
    </row>
    <row r="2619" spans="1:9" s="54" customFormat="1" ht="12" customHeight="1">
      <c r="A2619" s="41" t="s">
        <v>3854</v>
      </c>
      <c r="B2619" s="47" t="s">
        <v>309</v>
      </c>
      <c r="C2619" s="17"/>
      <c r="D2619" s="18" t="s">
        <v>4405</v>
      </c>
      <c r="E2619" s="79">
        <v>0.7</v>
      </c>
      <c r="F2619" s="194">
        <v>166.60181834642387</v>
      </c>
      <c r="G2619" s="32">
        <f t="shared" si="80"/>
        <v>16.660181834642387</v>
      </c>
      <c r="H2619" s="211">
        <f t="shared" si="81"/>
        <v>149.9416365117815</v>
      </c>
      <c r="I2619" s="20"/>
    </row>
    <row r="2620" spans="1:9" s="54" customFormat="1" ht="12" customHeight="1">
      <c r="A2620" s="41" t="s">
        <v>3855</v>
      </c>
      <c r="B2620" s="47" t="s">
        <v>309</v>
      </c>
      <c r="C2620" s="17"/>
      <c r="D2620" s="18" t="s">
        <v>4406</v>
      </c>
      <c r="E2620" s="79">
        <v>0.7</v>
      </c>
      <c r="F2620" s="194">
        <v>166.60181834642387</v>
      </c>
      <c r="G2620" s="32">
        <f t="shared" si="80"/>
        <v>16.660181834642387</v>
      </c>
      <c r="H2620" s="211">
        <f t="shared" si="81"/>
        <v>149.9416365117815</v>
      </c>
      <c r="I2620" s="20"/>
    </row>
    <row r="2621" spans="1:9" s="54" customFormat="1" ht="12" customHeight="1">
      <c r="A2621" s="41" t="s">
        <v>3856</v>
      </c>
      <c r="B2621" s="47" t="s">
        <v>316</v>
      </c>
      <c r="C2621" s="17"/>
      <c r="D2621" s="18" t="s">
        <v>5123</v>
      </c>
      <c r="E2621" s="79">
        <v>0.9</v>
      </c>
      <c r="F2621" s="194">
        <v>210.53820485917851</v>
      </c>
      <c r="G2621" s="32">
        <f t="shared" si="80"/>
        <v>21.053820485917853</v>
      </c>
      <c r="H2621" s="211">
        <f t="shared" si="81"/>
        <v>189.48438437326064</v>
      </c>
      <c r="I2621" s="20"/>
    </row>
    <row r="2622" spans="1:9" s="54" customFormat="1" ht="12" customHeight="1">
      <c r="A2622" s="41" t="s">
        <v>3857</v>
      </c>
      <c r="B2622" s="47" t="s">
        <v>316</v>
      </c>
      <c r="C2622" s="17"/>
      <c r="D2622" s="18" t="s">
        <v>5124</v>
      </c>
      <c r="E2622" s="79">
        <v>0.9</v>
      </c>
      <c r="F2622" s="194">
        <v>210.53820485917851</v>
      </c>
      <c r="G2622" s="32">
        <f t="shared" si="80"/>
        <v>21.053820485917853</v>
      </c>
      <c r="H2622" s="211">
        <f t="shared" si="81"/>
        <v>189.48438437326064</v>
      </c>
      <c r="I2622" s="20"/>
    </row>
    <row r="2623" spans="1:9" s="54" customFormat="1" ht="12" customHeight="1">
      <c r="A2623" s="41" t="s">
        <v>3858</v>
      </c>
      <c r="B2623" s="47" t="s">
        <v>316</v>
      </c>
      <c r="C2623" s="17"/>
      <c r="D2623" s="18" t="s">
        <v>5125</v>
      </c>
      <c r="E2623" s="79">
        <v>0.9</v>
      </c>
      <c r="F2623" s="194">
        <v>210.53820485917851</v>
      </c>
      <c r="G2623" s="32">
        <f t="shared" si="80"/>
        <v>21.053820485917853</v>
      </c>
      <c r="H2623" s="211">
        <f t="shared" si="81"/>
        <v>189.48438437326064</v>
      </c>
      <c r="I2623" s="20"/>
    </row>
    <row r="2624" spans="1:9" s="54" customFormat="1" ht="12" customHeight="1">
      <c r="A2624" s="41" t="s">
        <v>3859</v>
      </c>
      <c r="B2624" s="47" t="s">
        <v>316</v>
      </c>
      <c r="C2624" s="17"/>
      <c r="D2624" s="18" t="s">
        <v>5126</v>
      </c>
      <c r="E2624" s="79">
        <v>0.9</v>
      </c>
      <c r="F2624" s="194">
        <v>210.53820485917851</v>
      </c>
      <c r="G2624" s="32">
        <f t="shared" si="80"/>
        <v>21.053820485917853</v>
      </c>
      <c r="H2624" s="211">
        <f t="shared" si="81"/>
        <v>189.48438437326064</v>
      </c>
      <c r="I2624" s="20"/>
    </row>
    <row r="2625" spans="1:9" s="54" customFormat="1" ht="12" customHeight="1">
      <c r="A2625" s="41" t="s">
        <v>3860</v>
      </c>
      <c r="B2625" s="47" t="s">
        <v>317</v>
      </c>
      <c r="C2625" s="17"/>
      <c r="D2625" s="18" t="s">
        <v>5123</v>
      </c>
      <c r="E2625" s="79">
        <v>1.55</v>
      </c>
      <c r="F2625" s="194">
        <v>231.59202534509632</v>
      </c>
      <c r="G2625" s="32">
        <f t="shared" si="80"/>
        <v>23.159202534509632</v>
      </c>
      <c r="H2625" s="211">
        <f t="shared" si="81"/>
        <v>208.43282281058669</v>
      </c>
      <c r="I2625" s="20"/>
    </row>
    <row r="2626" spans="1:9" s="54" customFormat="1" ht="12" customHeight="1">
      <c r="A2626" s="41" t="s">
        <v>3861</v>
      </c>
      <c r="B2626" s="47" t="s">
        <v>317</v>
      </c>
      <c r="C2626" s="17"/>
      <c r="D2626" s="18" t="s">
        <v>5124</v>
      </c>
      <c r="E2626" s="79">
        <v>1.55</v>
      </c>
      <c r="F2626" s="194">
        <v>231.59202534509632</v>
      </c>
      <c r="G2626" s="32">
        <f t="shared" si="80"/>
        <v>23.159202534509632</v>
      </c>
      <c r="H2626" s="211">
        <f t="shared" si="81"/>
        <v>208.43282281058669</v>
      </c>
      <c r="I2626" s="20"/>
    </row>
    <row r="2627" spans="1:9" s="54" customFormat="1" ht="12" customHeight="1">
      <c r="A2627" s="41" t="s">
        <v>3862</v>
      </c>
      <c r="B2627" s="47" t="s">
        <v>317</v>
      </c>
      <c r="C2627" s="17"/>
      <c r="D2627" s="18" t="s">
        <v>5125</v>
      </c>
      <c r="E2627" s="79">
        <v>1.55</v>
      </c>
      <c r="F2627" s="194">
        <v>231.59202534509632</v>
      </c>
      <c r="G2627" s="32">
        <f t="shared" ref="G2627:G2690" si="82">F2627*0.1</f>
        <v>23.159202534509632</v>
      </c>
      <c r="H2627" s="211">
        <f t="shared" ref="H2627:H2690" si="83">F2627-G2627</f>
        <v>208.43282281058669</v>
      </c>
      <c r="I2627" s="20"/>
    </row>
    <row r="2628" spans="1:9" s="54" customFormat="1" ht="12" customHeight="1">
      <c r="A2628" s="41" t="s">
        <v>3863</v>
      </c>
      <c r="B2628" s="47" t="s">
        <v>317</v>
      </c>
      <c r="C2628" s="17"/>
      <c r="D2628" s="18" t="s">
        <v>5126</v>
      </c>
      <c r="E2628" s="79">
        <v>1.55</v>
      </c>
      <c r="F2628" s="194">
        <v>231.59202534509632</v>
      </c>
      <c r="G2628" s="32">
        <f t="shared" si="82"/>
        <v>23.159202534509632</v>
      </c>
      <c r="H2628" s="211">
        <f t="shared" si="83"/>
        <v>208.43282281058669</v>
      </c>
      <c r="I2628" s="20"/>
    </row>
    <row r="2629" spans="1:9" s="54" customFormat="1" ht="12" customHeight="1">
      <c r="A2629" s="41"/>
      <c r="B2629" s="47"/>
      <c r="C2629" s="17"/>
      <c r="D2629" s="18"/>
      <c r="E2629" s="79"/>
      <c r="F2629" s="194"/>
      <c r="G2629" s="32">
        <f t="shared" si="82"/>
        <v>0</v>
      </c>
      <c r="H2629" s="211">
        <f t="shared" si="83"/>
        <v>0</v>
      </c>
      <c r="I2629" s="20"/>
    </row>
    <row r="2630" spans="1:9" s="54" customFormat="1" ht="12" customHeight="1">
      <c r="A2630" s="41" t="s">
        <v>3865</v>
      </c>
      <c r="B2630" s="47" t="s">
        <v>309</v>
      </c>
      <c r="C2630" s="17"/>
      <c r="D2630" s="18" t="s">
        <v>373</v>
      </c>
      <c r="E2630" s="79">
        <v>0.6</v>
      </c>
      <c r="F2630" s="194">
        <v>56.179682930770852</v>
      </c>
      <c r="G2630" s="32">
        <f t="shared" si="82"/>
        <v>5.6179682930770856</v>
      </c>
      <c r="H2630" s="211">
        <f t="shared" si="83"/>
        <v>50.561714637693768</v>
      </c>
      <c r="I2630" s="20"/>
    </row>
    <row r="2631" spans="1:9" s="54" customFormat="1" ht="12" customHeight="1">
      <c r="A2631" s="41" t="s">
        <v>3864</v>
      </c>
      <c r="B2631" s="47" t="s">
        <v>309</v>
      </c>
      <c r="C2631" s="17"/>
      <c r="D2631" s="18" t="s">
        <v>415</v>
      </c>
      <c r="E2631" s="79">
        <v>0.6</v>
      </c>
      <c r="F2631" s="194">
        <v>57.858615983874344</v>
      </c>
      <c r="G2631" s="32">
        <f t="shared" si="82"/>
        <v>5.7858615983874344</v>
      </c>
      <c r="H2631" s="211">
        <f t="shared" si="83"/>
        <v>52.07275438548691</v>
      </c>
      <c r="I2631" s="20"/>
    </row>
    <row r="2632" spans="1:9" s="54" customFormat="1" ht="12" customHeight="1">
      <c r="A2632" s="41" t="s">
        <v>3866</v>
      </c>
      <c r="B2632" s="47" t="s">
        <v>4436</v>
      </c>
      <c r="C2632" s="17"/>
      <c r="D2632" s="18" t="s">
        <v>373</v>
      </c>
      <c r="E2632" s="79">
        <v>0.6</v>
      </c>
      <c r="F2632" s="194">
        <v>58.950697360569976</v>
      </c>
      <c r="G2632" s="32">
        <f t="shared" si="82"/>
        <v>5.8950697360569979</v>
      </c>
      <c r="H2632" s="211">
        <f t="shared" si="83"/>
        <v>53.055627624512979</v>
      </c>
      <c r="I2632" s="20"/>
    </row>
    <row r="2633" spans="1:9" s="54" customFormat="1" ht="12" customHeight="1">
      <c r="A2633" s="41" t="s">
        <v>3867</v>
      </c>
      <c r="B2633" s="47" t="s">
        <v>4436</v>
      </c>
      <c r="C2633" s="17"/>
      <c r="D2633" s="18" t="s">
        <v>415</v>
      </c>
      <c r="E2633" s="79">
        <v>0.6</v>
      </c>
      <c r="F2633" s="194">
        <v>58.950697360569976</v>
      </c>
      <c r="G2633" s="32">
        <f t="shared" si="82"/>
        <v>5.8950697360569979</v>
      </c>
      <c r="H2633" s="211">
        <f t="shared" si="83"/>
        <v>53.055627624512979</v>
      </c>
      <c r="I2633" s="20"/>
    </row>
    <row r="2634" spans="1:9" s="54" customFormat="1" ht="12" customHeight="1">
      <c r="A2634" s="41" t="s">
        <v>3868</v>
      </c>
      <c r="B2634" s="47" t="s">
        <v>317</v>
      </c>
      <c r="C2634" s="17"/>
      <c r="D2634" s="18" t="s">
        <v>373</v>
      </c>
      <c r="E2634" s="79">
        <v>1.25</v>
      </c>
      <c r="F2634" s="194">
        <v>70.17940161972615</v>
      </c>
      <c r="G2634" s="32">
        <f t="shared" si="82"/>
        <v>7.0179401619726152</v>
      </c>
      <c r="H2634" s="211">
        <f t="shared" si="83"/>
        <v>63.161461457753532</v>
      </c>
      <c r="I2634" s="20"/>
    </row>
    <row r="2635" spans="1:9" s="54" customFormat="1" ht="12" customHeight="1">
      <c r="A2635" s="41" t="s">
        <v>3869</v>
      </c>
      <c r="B2635" s="47" t="s">
        <v>317</v>
      </c>
      <c r="C2635" s="17"/>
      <c r="D2635" s="18" t="s">
        <v>415</v>
      </c>
      <c r="E2635" s="79">
        <v>1.25</v>
      </c>
      <c r="F2635" s="194">
        <v>70.17940161972615</v>
      </c>
      <c r="G2635" s="32">
        <f t="shared" si="82"/>
        <v>7.0179401619726152</v>
      </c>
      <c r="H2635" s="211">
        <f t="shared" si="83"/>
        <v>63.161461457753532</v>
      </c>
      <c r="I2635" s="20"/>
    </row>
    <row r="2636" spans="1:9" s="54" customFormat="1" ht="12" customHeight="1">
      <c r="A2636" s="41"/>
      <c r="B2636" s="47"/>
      <c r="C2636" s="17"/>
      <c r="D2636" s="18"/>
      <c r="E2636" s="79"/>
      <c r="F2636" s="194"/>
      <c r="G2636" s="32">
        <f t="shared" si="82"/>
        <v>0</v>
      </c>
      <c r="H2636" s="211">
        <f t="shared" si="83"/>
        <v>0</v>
      </c>
      <c r="I2636" s="20"/>
    </row>
    <row r="2637" spans="1:9" s="54" customFormat="1" ht="12" customHeight="1">
      <c r="A2637" s="41" t="s">
        <v>7885</v>
      </c>
      <c r="B2637" s="47"/>
      <c r="C2637" s="17"/>
      <c r="D2637" s="18" t="s">
        <v>7891</v>
      </c>
      <c r="E2637" s="79" t="s">
        <v>39</v>
      </c>
      <c r="F2637" s="194">
        <v>615</v>
      </c>
      <c r="G2637" s="32">
        <f t="shared" si="82"/>
        <v>61.5</v>
      </c>
      <c r="H2637" s="211">
        <f t="shared" si="83"/>
        <v>553.5</v>
      </c>
      <c r="I2637" s="20"/>
    </row>
    <row r="2638" spans="1:9" s="54" customFormat="1" ht="12" customHeight="1">
      <c r="A2638" s="41" t="s">
        <v>7886</v>
      </c>
      <c r="B2638" s="47"/>
      <c r="C2638" s="17"/>
      <c r="D2638" s="18" t="s">
        <v>7892</v>
      </c>
      <c r="E2638" s="79" t="s">
        <v>39</v>
      </c>
      <c r="F2638" s="194">
        <v>725</v>
      </c>
      <c r="G2638" s="32">
        <f t="shared" si="82"/>
        <v>72.5</v>
      </c>
      <c r="H2638" s="211">
        <f t="shared" si="83"/>
        <v>652.5</v>
      </c>
      <c r="I2638" s="20"/>
    </row>
    <row r="2639" spans="1:9" s="54" customFormat="1" ht="12" customHeight="1">
      <c r="A2639" s="41" t="s">
        <v>7887</v>
      </c>
      <c r="B2639" s="47"/>
      <c r="C2639" s="17"/>
      <c r="D2639" s="18" t="s">
        <v>7893</v>
      </c>
      <c r="E2639" s="79" t="s">
        <v>39</v>
      </c>
      <c r="F2639" s="194">
        <v>107</v>
      </c>
      <c r="G2639" s="32">
        <f t="shared" si="82"/>
        <v>10.700000000000001</v>
      </c>
      <c r="H2639" s="211">
        <f t="shared" si="83"/>
        <v>96.3</v>
      </c>
      <c r="I2639" s="20"/>
    </row>
    <row r="2640" spans="1:9" s="54" customFormat="1" ht="12" customHeight="1">
      <c r="A2640" s="41" t="s">
        <v>7888</v>
      </c>
      <c r="B2640" s="47"/>
      <c r="C2640" s="17"/>
      <c r="D2640" s="18" t="s">
        <v>7894</v>
      </c>
      <c r="E2640" s="79" t="s">
        <v>39</v>
      </c>
      <c r="F2640" s="194">
        <v>440</v>
      </c>
      <c r="G2640" s="32">
        <f t="shared" si="82"/>
        <v>44</v>
      </c>
      <c r="H2640" s="211">
        <f t="shared" si="83"/>
        <v>396</v>
      </c>
      <c r="I2640" s="20"/>
    </row>
    <row r="2641" spans="1:9" s="54" customFormat="1" ht="12" customHeight="1">
      <c r="A2641" s="41" t="s">
        <v>7889</v>
      </c>
      <c r="B2641" s="47"/>
      <c r="C2641" s="17"/>
      <c r="D2641" s="18" t="s">
        <v>7895</v>
      </c>
      <c r="E2641" s="79" t="s">
        <v>39</v>
      </c>
      <c r="F2641" s="194">
        <v>490</v>
      </c>
      <c r="G2641" s="32">
        <f t="shared" si="82"/>
        <v>49</v>
      </c>
      <c r="H2641" s="211">
        <f t="shared" si="83"/>
        <v>441</v>
      </c>
      <c r="I2641" s="20"/>
    </row>
    <row r="2642" spans="1:9" s="54" customFormat="1" ht="12" customHeight="1">
      <c r="A2642" s="41" t="s">
        <v>7890</v>
      </c>
      <c r="B2642" s="47"/>
      <c r="C2642" s="17"/>
      <c r="D2642" s="18" t="s">
        <v>7896</v>
      </c>
      <c r="E2642" s="79" t="s">
        <v>39</v>
      </c>
      <c r="F2642" s="194">
        <v>350</v>
      </c>
      <c r="G2642" s="32">
        <f t="shared" si="82"/>
        <v>35</v>
      </c>
      <c r="H2642" s="211">
        <f t="shared" si="83"/>
        <v>315</v>
      </c>
      <c r="I2642" s="20"/>
    </row>
    <row r="2643" spans="1:9" s="54" customFormat="1" ht="12" customHeight="1">
      <c r="A2643" s="41"/>
      <c r="B2643" s="47"/>
      <c r="C2643" s="17"/>
      <c r="D2643" s="18"/>
      <c r="E2643" s="79"/>
      <c r="F2643" s="194"/>
      <c r="G2643" s="32">
        <f t="shared" si="82"/>
        <v>0</v>
      </c>
      <c r="H2643" s="211">
        <f t="shared" si="83"/>
        <v>0</v>
      </c>
      <c r="I2643" s="20"/>
    </row>
    <row r="2644" spans="1:9" s="54" customFormat="1" ht="12" customHeight="1">
      <c r="A2644" s="41" t="s">
        <v>8009</v>
      </c>
      <c r="B2644" s="47"/>
      <c r="C2644" s="17"/>
      <c r="D2644" s="18" t="s">
        <v>8011</v>
      </c>
      <c r="E2644" s="79" t="s">
        <v>39</v>
      </c>
      <c r="F2644" s="194">
        <v>664.24</v>
      </c>
      <c r="G2644" s="32">
        <f t="shared" si="82"/>
        <v>66.424000000000007</v>
      </c>
      <c r="H2644" s="211">
        <f t="shared" si="83"/>
        <v>597.81600000000003</v>
      </c>
      <c r="I2644" s="20"/>
    </row>
    <row r="2645" spans="1:9" s="54" customFormat="1" ht="12" customHeight="1">
      <c r="A2645" s="41" t="s">
        <v>8010</v>
      </c>
      <c r="B2645" s="47"/>
      <c r="C2645" s="17"/>
      <c r="D2645" s="18" t="s">
        <v>8012</v>
      </c>
      <c r="E2645" s="79" t="s">
        <v>39</v>
      </c>
      <c r="F2645" s="194" t="s">
        <v>8028</v>
      </c>
      <c r="G2645" s="32" t="e">
        <f t="shared" si="82"/>
        <v>#VALUE!</v>
      </c>
      <c r="H2645" s="211" t="e">
        <f t="shared" si="83"/>
        <v>#VALUE!</v>
      </c>
      <c r="I2645" s="20"/>
    </row>
    <row r="2646" spans="1:9" s="54" customFormat="1" ht="12" customHeight="1">
      <c r="A2646" s="41"/>
      <c r="B2646" s="47"/>
      <c r="C2646" s="17"/>
      <c r="D2646" s="18"/>
      <c r="E2646" s="79"/>
      <c r="F2646" s="194"/>
      <c r="G2646" s="32">
        <f t="shared" si="82"/>
        <v>0</v>
      </c>
      <c r="H2646" s="211">
        <f t="shared" si="83"/>
        <v>0</v>
      </c>
      <c r="I2646" s="20"/>
    </row>
    <row r="2647" spans="1:9" s="54" customFormat="1" ht="12" customHeight="1">
      <c r="A2647" s="44"/>
      <c r="B2647" s="47"/>
      <c r="C2647" s="17"/>
      <c r="D2647" s="18"/>
      <c r="E2647" s="79"/>
      <c r="F2647" s="194"/>
      <c r="G2647" s="32">
        <f t="shared" si="82"/>
        <v>0</v>
      </c>
      <c r="H2647" s="211">
        <f t="shared" si="83"/>
        <v>0</v>
      </c>
      <c r="I2647" s="20"/>
    </row>
    <row r="2648" spans="1:9" s="54" customFormat="1" ht="12" customHeight="1">
      <c r="A2648" s="85" t="s">
        <v>4483</v>
      </c>
      <c r="B2648" s="47"/>
      <c r="C2648" s="17"/>
      <c r="D2648" s="18" t="s">
        <v>7715</v>
      </c>
      <c r="E2648" s="79"/>
      <c r="F2648" s="194"/>
      <c r="G2648" s="32">
        <f t="shared" si="82"/>
        <v>0</v>
      </c>
      <c r="H2648" s="211">
        <f t="shared" si="83"/>
        <v>0</v>
      </c>
      <c r="I2648" s="20"/>
    </row>
    <row r="2649" spans="1:9" s="54" customFormat="1" ht="12" customHeight="1">
      <c r="A2649" s="93" t="s">
        <v>2425</v>
      </c>
      <c r="B2649" s="47" t="s">
        <v>348</v>
      </c>
      <c r="C2649" s="17"/>
      <c r="D2649" s="18" t="s">
        <v>450</v>
      </c>
      <c r="E2649" s="79">
        <v>6.2</v>
      </c>
      <c r="F2649" s="194">
        <v>730.42420342776404</v>
      </c>
      <c r="G2649" s="32">
        <f t="shared" si="82"/>
        <v>73.04242034277641</v>
      </c>
      <c r="H2649" s="211">
        <f t="shared" si="83"/>
        <v>657.38178308498766</v>
      </c>
      <c r="I2649" s="20"/>
    </row>
    <row r="2650" spans="1:9" s="54" customFormat="1" ht="12" customHeight="1">
      <c r="A2650" s="93" t="s">
        <v>4482</v>
      </c>
      <c r="B2650" s="47"/>
      <c r="C2650" s="17"/>
      <c r="D2650" s="18" t="s">
        <v>7716</v>
      </c>
      <c r="E2650" s="79"/>
      <c r="F2650" s="194"/>
      <c r="G2650" s="32">
        <f t="shared" si="82"/>
        <v>0</v>
      </c>
      <c r="H2650" s="211">
        <f t="shared" si="83"/>
        <v>0</v>
      </c>
      <c r="I2650" s="20"/>
    </row>
    <row r="2651" spans="1:9" s="54" customFormat="1" ht="12" customHeight="1">
      <c r="A2651" s="93" t="s">
        <v>2426</v>
      </c>
      <c r="B2651" s="47" t="s">
        <v>348</v>
      </c>
      <c r="C2651" s="17"/>
      <c r="D2651" s="18" t="s">
        <v>451</v>
      </c>
      <c r="E2651" s="79">
        <v>6.2</v>
      </c>
      <c r="F2651" s="194">
        <v>730.42420342776416</v>
      </c>
      <c r="G2651" s="32">
        <f t="shared" si="82"/>
        <v>73.042420342776424</v>
      </c>
      <c r="H2651" s="211">
        <f t="shared" si="83"/>
        <v>657.38178308498777</v>
      </c>
      <c r="I2651" s="20"/>
    </row>
    <row r="2652" spans="1:9" s="54" customFormat="1" ht="12" customHeight="1">
      <c r="A2652" s="41"/>
      <c r="B2652" s="47"/>
      <c r="C2652" s="17"/>
      <c r="D2652" s="18"/>
      <c r="E2652" s="79"/>
      <c r="F2652" s="194"/>
      <c r="G2652" s="32">
        <f t="shared" si="82"/>
        <v>0</v>
      </c>
      <c r="H2652" s="211">
        <f t="shared" si="83"/>
        <v>0</v>
      </c>
      <c r="I2652" s="20"/>
    </row>
    <row r="2653" spans="1:9" s="54" customFormat="1" ht="12" customHeight="1">
      <c r="A2653" s="23"/>
      <c r="B2653" s="47"/>
      <c r="C2653" s="17"/>
      <c r="D2653" s="49" t="s">
        <v>5531</v>
      </c>
      <c r="E2653" s="79"/>
      <c r="F2653" s="194"/>
      <c r="G2653" s="32">
        <f t="shared" si="82"/>
        <v>0</v>
      </c>
      <c r="H2653" s="211">
        <f t="shared" si="83"/>
        <v>0</v>
      </c>
      <c r="I2653" s="20"/>
    </row>
    <row r="2654" spans="1:9" s="54" customFormat="1" ht="12" customHeight="1">
      <c r="A2654" s="44"/>
      <c r="B2654" s="47"/>
      <c r="C2654" s="17"/>
      <c r="D2654" s="23" t="s">
        <v>5561</v>
      </c>
      <c r="E2654" s="79"/>
      <c r="F2654" s="194"/>
      <c r="G2654" s="32">
        <f t="shared" si="82"/>
        <v>0</v>
      </c>
      <c r="H2654" s="211">
        <f t="shared" si="83"/>
        <v>0</v>
      </c>
      <c r="I2654" s="20"/>
    </row>
    <row r="2655" spans="1:9" s="54" customFormat="1" ht="12" customHeight="1">
      <c r="A2655" s="44"/>
      <c r="B2655" s="47"/>
      <c r="C2655" s="17"/>
      <c r="D2655" s="23" t="s">
        <v>6280</v>
      </c>
      <c r="E2655" s="79"/>
      <c r="F2655" s="194"/>
      <c r="G2655" s="32">
        <f t="shared" si="82"/>
        <v>0</v>
      </c>
      <c r="H2655" s="211">
        <f t="shared" si="83"/>
        <v>0</v>
      </c>
      <c r="I2655" s="20"/>
    </row>
    <row r="2656" spans="1:9" s="54" customFormat="1" ht="12" customHeight="1">
      <c r="A2656" s="58" t="s">
        <v>3872</v>
      </c>
      <c r="B2656" s="42"/>
      <c r="C2656" s="18"/>
      <c r="D2656" s="18" t="s">
        <v>7717</v>
      </c>
      <c r="E2656" s="163"/>
      <c r="F2656" s="194"/>
      <c r="G2656" s="32">
        <f t="shared" si="82"/>
        <v>0</v>
      </c>
      <c r="H2656" s="211">
        <f t="shared" si="83"/>
        <v>0</v>
      </c>
      <c r="I2656" s="20"/>
    </row>
    <row r="2657" spans="1:9" s="54" customFormat="1" ht="12" customHeight="1">
      <c r="A2657" s="58" t="s">
        <v>4166</v>
      </c>
      <c r="B2657" s="42" t="s">
        <v>348</v>
      </c>
      <c r="C2657" s="18"/>
      <c r="D2657" s="18" t="s">
        <v>5529</v>
      </c>
      <c r="E2657" s="163">
        <v>6.2</v>
      </c>
      <c r="F2657" s="194">
        <v>737.58522502999699</v>
      </c>
      <c r="G2657" s="32">
        <f t="shared" si="82"/>
        <v>73.758522502999696</v>
      </c>
      <c r="H2657" s="211">
        <f t="shared" si="83"/>
        <v>663.82670252699734</v>
      </c>
      <c r="I2657" s="20"/>
    </row>
    <row r="2658" spans="1:9" s="54" customFormat="1" ht="12" customHeight="1">
      <c r="A2658" s="41"/>
      <c r="B2658" s="47"/>
      <c r="C2658" s="17"/>
      <c r="D2658" s="18"/>
      <c r="E2658" s="79"/>
      <c r="F2658" s="194"/>
      <c r="G2658" s="32">
        <f t="shared" si="82"/>
        <v>0</v>
      </c>
      <c r="H2658" s="211">
        <f t="shared" si="83"/>
        <v>0</v>
      </c>
      <c r="I2658" s="20"/>
    </row>
    <row r="2659" spans="1:9" s="54" customFormat="1" ht="12" customHeight="1">
      <c r="A2659" s="58" t="s">
        <v>4167</v>
      </c>
      <c r="B2659" s="42"/>
      <c r="C2659" s="18"/>
      <c r="D2659" s="18" t="s">
        <v>7718</v>
      </c>
      <c r="E2659" s="163"/>
      <c r="F2659" s="194"/>
      <c r="G2659" s="32">
        <f t="shared" si="82"/>
        <v>0</v>
      </c>
      <c r="H2659" s="211">
        <f t="shared" si="83"/>
        <v>0</v>
      </c>
      <c r="I2659" s="20"/>
    </row>
    <row r="2660" spans="1:9" s="54" customFormat="1" ht="12" customHeight="1">
      <c r="A2660" s="58" t="s">
        <v>2433</v>
      </c>
      <c r="B2660" s="42" t="s">
        <v>348</v>
      </c>
      <c r="C2660" s="18"/>
      <c r="D2660" s="18" t="s">
        <v>5530</v>
      </c>
      <c r="E2660" s="163">
        <v>6.2</v>
      </c>
      <c r="F2660" s="194">
        <v>737.58522502999699</v>
      </c>
      <c r="G2660" s="32">
        <f t="shared" si="82"/>
        <v>73.758522502999696</v>
      </c>
      <c r="H2660" s="211">
        <f t="shared" si="83"/>
        <v>663.82670252699734</v>
      </c>
      <c r="I2660" s="20"/>
    </row>
    <row r="2661" spans="1:9" s="54" customFormat="1" ht="12" customHeight="1">
      <c r="A2661" s="41"/>
      <c r="B2661" s="47"/>
      <c r="C2661" s="17"/>
      <c r="D2661" s="18"/>
      <c r="E2661" s="79"/>
      <c r="F2661" s="194"/>
      <c r="G2661" s="32">
        <f t="shared" si="82"/>
        <v>0</v>
      </c>
      <c r="H2661" s="211">
        <f t="shared" si="83"/>
        <v>0</v>
      </c>
      <c r="I2661" s="20"/>
    </row>
    <row r="2662" spans="1:9" s="54" customFormat="1" ht="12" customHeight="1">
      <c r="A2662" s="41" t="s">
        <v>3873</v>
      </c>
      <c r="B2662" s="47" t="s">
        <v>348</v>
      </c>
      <c r="C2662" s="17"/>
      <c r="D2662" s="18" t="s">
        <v>5532</v>
      </c>
      <c r="E2662" s="79">
        <v>6.3</v>
      </c>
      <c r="F2662" s="194">
        <v>1187.0186927138905</v>
      </c>
      <c r="G2662" s="32">
        <f t="shared" si="82"/>
        <v>118.70186927138906</v>
      </c>
      <c r="H2662" s="211">
        <f t="shared" si="83"/>
        <v>1068.3168234425013</v>
      </c>
      <c r="I2662" s="20"/>
    </row>
    <row r="2663" spans="1:9" s="54" customFormat="1" ht="12" customHeight="1">
      <c r="A2663" s="41" t="s">
        <v>3874</v>
      </c>
      <c r="B2663" s="47" t="s">
        <v>348</v>
      </c>
      <c r="C2663" s="17"/>
      <c r="D2663" s="18" t="s">
        <v>5533</v>
      </c>
      <c r="E2663" s="79">
        <v>6.3</v>
      </c>
      <c r="F2663" s="194">
        <v>1187.0186927138905</v>
      </c>
      <c r="G2663" s="32">
        <f t="shared" si="82"/>
        <v>118.70186927138906</v>
      </c>
      <c r="H2663" s="211">
        <f t="shared" si="83"/>
        <v>1068.3168234425013</v>
      </c>
      <c r="I2663" s="20"/>
    </row>
    <row r="2664" spans="1:9" s="54" customFormat="1" ht="12" customHeight="1">
      <c r="A2664" s="44"/>
      <c r="B2664" s="47"/>
      <c r="C2664" s="17"/>
      <c r="D2664" s="18"/>
      <c r="E2664" s="79"/>
      <c r="F2664" s="194"/>
      <c r="G2664" s="32">
        <f t="shared" si="82"/>
        <v>0</v>
      </c>
      <c r="H2664" s="211">
        <f t="shared" si="83"/>
        <v>0</v>
      </c>
      <c r="I2664" s="20"/>
    </row>
    <row r="2665" spans="1:9" s="54" customFormat="1" ht="12" customHeight="1">
      <c r="A2665" s="58" t="s">
        <v>3875</v>
      </c>
      <c r="B2665" s="42"/>
      <c r="C2665" s="18"/>
      <c r="D2665" s="18" t="s">
        <v>7719</v>
      </c>
      <c r="E2665" s="163"/>
      <c r="F2665" s="194"/>
      <c r="G2665" s="32">
        <f t="shared" si="82"/>
        <v>0</v>
      </c>
      <c r="H2665" s="211">
        <f t="shared" si="83"/>
        <v>0</v>
      </c>
      <c r="I2665" s="20"/>
    </row>
    <row r="2666" spans="1:9" s="54" customFormat="1" ht="12" customHeight="1">
      <c r="A2666" s="58" t="s">
        <v>2434</v>
      </c>
      <c r="B2666" s="42" t="s">
        <v>348</v>
      </c>
      <c r="C2666" s="18"/>
      <c r="D2666" s="18" t="s">
        <v>5534</v>
      </c>
      <c r="E2666" s="163">
        <v>6.2</v>
      </c>
      <c r="F2666" s="194">
        <v>737.58522502999699</v>
      </c>
      <c r="G2666" s="32">
        <f t="shared" si="82"/>
        <v>73.758522502999696</v>
      </c>
      <c r="H2666" s="211">
        <f t="shared" si="83"/>
        <v>663.82670252699734</v>
      </c>
      <c r="I2666" s="20"/>
    </row>
    <row r="2667" spans="1:9" s="54" customFormat="1" ht="12" customHeight="1">
      <c r="A2667" s="41"/>
      <c r="B2667" s="47"/>
      <c r="C2667" s="17"/>
      <c r="D2667" s="18"/>
      <c r="E2667" s="79"/>
      <c r="F2667" s="194"/>
      <c r="G2667" s="32">
        <f t="shared" si="82"/>
        <v>0</v>
      </c>
      <c r="H2667" s="211">
        <f t="shared" si="83"/>
        <v>0</v>
      </c>
      <c r="I2667" s="20"/>
    </row>
    <row r="2668" spans="1:9" s="54" customFormat="1" ht="12" customHeight="1">
      <c r="A2668" s="41" t="s">
        <v>3876</v>
      </c>
      <c r="B2668" s="47" t="s">
        <v>348</v>
      </c>
      <c r="C2668" s="17"/>
      <c r="D2668" s="18" t="s">
        <v>7391</v>
      </c>
      <c r="E2668" s="79">
        <v>6.3</v>
      </c>
      <c r="F2668" s="194">
        <v>1187.0186927138905</v>
      </c>
      <c r="G2668" s="32">
        <f t="shared" si="82"/>
        <v>118.70186927138906</v>
      </c>
      <c r="H2668" s="211">
        <f t="shared" si="83"/>
        <v>1068.3168234425013</v>
      </c>
      <c r="I2668" s="20"/>
    </row>
    <row r="2669" spans="1:9" s="54" customFormat="1" ht="12" customHeight="1">
      <c r="A2669" s="41" t="s">
        <v>3877</v>
      </c>
      <c r="B2669" s="47" t="s">
        <v>348</v>
      </c>
      <c r="C2669" s="17"/>
      <c r="D2669" s="18" t="s">
        <v>7392</v>
      </c>
      <c r="E2669" s="79">
        <v>6.3</v>
      </c>
      <c r="F2669" s="194">
        <v>1187.0186927138905</v>
      </c>
      <c r="G2669" s="32">
        <f t="shared" si="82"/>
        <v>118.70186927138906</v>
      </c>
      <c r="H2669" s="211">
        <f t="shared" si="83"/>
        <v>1068.3168234425013</v>
      </c>
      <c r="I2669" s="20"/>
    </row>
    <row r="2670" spans="1:9" s="54" customFormat="1" ht="12" customHeight="1">
      <c r="A2670" s="44"/>
      <c r="B2670" s="47"/>
      <c r="C2670" s="17"/>
      <c r="D2670" s="18"/>
      <c r="E2670" s="79"/>
      <c r="F2670" s="194"/>
      <c r="G2670" s="32">
        <f t="shared" si="82"/>
        <v>0</v>
      </c>
      <c r="H2670" s="211">
        <f t="shared" si="83"/>
        <v>0</v>
      </c>
      <c r="I2670" s="20"/>
    </row>
    <row r="2671" spans="1:9" s="54" customFormat="1" ht="12" customHeight="1">
      <c r="A2671" s="58" t="s">
        <v>4173</v>
      </c>
      <c r="B2671" s="42"/>
      <c r="C2671" s="18"/>
      <c r="D2671" s="18" t="s">
        <v>7720</v>
      </c>
      <c r="E2671" s="163"/>
      <c r="F2671" s="194"/>
      <c r="G2671" s="32">
        <f t="shared" si="82"/>
        <v>0</v>
      </c>
      <c r="H2671" s="211">
        <f t="shared" si="83"/>
        <v>0</v>
      </c>
      <c r="I2671" s="20"/>
    </row>
    <row r="2672" spans="1:9" s="54" customFormat="1" ht="12" customHeight="1">
      <c r="A2672" s="58" t="s">
        <v>2435</v>
      </c>
      <c r="B2672" s="42" t="s">
        <v>348</v>
      </c>
      <c r="C2672" s="18"/>
      <c r="D2672" s="18" t="s">
        <v>7393</v>
      </c>
      <c r="E2672" s="163">
        <v>6.3</v>
      </c>
      <c r="F2672" s="194">
        <v>737.58641397597125</v>
      </c>
      <c r="G2672" s="32">
        <f t="shared" si="82"/>
        <v>73.758641397597131</v>
      </c>
      <c r="H2672" s="211">
        <f t="shared" si="83"/>
        <v>663.82777257837415</v>
      </c>
      <c r="I2672" s="20"/>
    </row>
    <row r="2673" spans="1:9" s="54" customFormat="1" ht="12" customHeight="1">
      <c r="A2673" s="44"/>
      <c r="B2673" s="47"/>
      <c r="C2673" s="17"/>
      <c r="D2673" s="18"/>
      <c r="E2673" s="79"/>
      <c r="F2673" s="194"/>
      <c r="G2673" s="32">
        <f t="shared" si="82"/>
        <v>0</v>
      </c>
      <c r="H2673" s="211">
        <f t="shared" si="83"/>
        <v>0</v>
      </c>
      <c r="I2673" s="20"/>
    </row>
    <row r="2674" spans="1:9" s="54" customFormat="1" ht="12" customHeight="1">
      <c r="A2674" s="85" t="s">
        <v>5432</v>
      </c>
      <c r="B2674" s="47" t="s">
        <v>348</v>
      </c>
      <c r="C2674" s="17"/>
      <c r="D2674" s="18" t="s">
        <v>7397</v>
      </c>
      <c r="E2674" s="79">
        <v>6.2</v>
      </c>
      <c r="F2674" s="194">
        <v>820.87622424000006</v>
      </c>
      <c r="G2674" s="32">
        <f t="shared" si="82"/>
        <v>82.087622424000017</v>
      </c>
      <c r="H2674" s="211">
        <f t="shared" si="83"/>
        <v>738.78860181599998</v>
      </c>
      <c r="I2674" s="20"/>
    </row>
    <row r="2675" spans="1:9" s="54" customFormat="1" ht="12" customHeight="1">
      <c r="A2675" s="85" t="s">
        <v>5433</v>
      </c>
      <c r="B2675" s="47" t="s">
        <v>348</v>
      </c>
      <c r="C2675" s="17"/>
      <c r="D2675" s="18" t="s">
        <v>7396</v>
      </c>
      <c r="E2675" s="79">
        <v>6.2</v>
      </c>
      <c r="F2675" s="194">
        <v>820.87622424000006</v>
      </c>
      <c r="G2675" s="32">
        <f t="shared" si="82"/>
        <v>82.087622424000017</v>
      </c>
      <c r="H2675" s="211">
        <f t="shared" si="83"/>
        <v>738.78860181599998</v>
      </c>
      <c r="I2675" s="20"/>
    </row>
    <row r="2676" spans="1:9" s="54" customFormat="1" ht="12" customHeight="1">
      <c r="A2676" s="85" t="s">
        <v>5434</v>
      </c>
      <c r="B2676" s="47" t="s">
        <v>348</v>
      </c>
      <c r="C2676" s="17"/>
      <c r="D2676" s="18" t="s">
        <v>7395</v>
      </c>
      <c r="E2676" s="79">
        <v>6.2</v>
      </c>
      <c r="F2676" s="194">
        <v>820.87622424000006</v>
      </c>
      <c r="G2676" s="32">
        <f t="shared" si="82"/>
        <v>82.087622424000017</v>
      </c>
      <c r="H2676" s="211">
        <f t="shared" si="83"/>
        <v>738.78860181599998</v>
      </c>
      <c r="I2676" s="20"/>
    </row>
    <row r="2677" spans="1:9" s="54" customFormat="1" ht="12" customHeight="1">
      <c r="A2677" s="85" t="s">
        <v>5435</v>
      </c>
      <c r="B2677" s="47" t="s">
        <v>348</v>
      </c>
      <c r="C2677" s="17"/>
      <c r="D2677" s="18" t="s">
        <v>7394</v>
      </c>
      <c r="E2677" s="79">
        <v>6.2</v>
      </c>
      <c r="F2677" s="194">
        <v>820.87622424000006</v>
      </c>
      <c r="G2677" s="32">
        <f t="shared" si="82"/>
        <v>82.087622424000017</v>
      </c>
      <c r="H2677" s="211">
        <f t="shared" si="83"/>
        <v>738.78860181599998</v>
      </c>
      <c r="I2677" s="20"/>
    </row>
    <row r="2678" spans="1:9" s="54" customFormat="1" ht="12" customHeight="1">
      <c r="A2678" s="44"/>
      <c r="B2678" s="47"/>
      <c r="C2678" s="17"/>
      <c r="D2678" s="18"/>
      <c r="E2678" s="79"/>
      <c r="F2678" s="194"/>
      <c r="G2678" s="32">
        <f t="shared" si="82"/>
        <v>0</v>
      </c>
      <c r="H2678" s="211">
        <f t="shared" si="83"/>
        <v>0</v>
      </c>
      <c r="I2678" s="20"/>
    </row>
    <row r="2679" spans="1:9" s="54" customFormat="1" ht="12" customHeight="1">
      <c r="A2679" s="85" t="s">
        <v>5681</v>
      </c>
      <c r="B2679" s="47"/>
      <c r="C2679" s="17"/>
      <c r="D2679" s="18" t="s">
        <v>6282</v>
      </c>
      <c r="E2679" s="79" t="s">
        <v>39</v>
      </c>
      <c r="F2679" s="194">
        <v>2.7009665280000004</v>
      </c>
      <c r="G2679" s="32">
        <f t="shared" si="82"/>
        <v>0.27009665280000006</v>
      </c>
      <c r="H2679" s="211">
        <f t="shared" si="83"/>
        <v>2.4308698752000004</v>
      </c>
      <c r="I2679" s="20"/>
    </row>
    <row r="2680" spans="1:9" s="54" customFormat="1" ht="12" customHeight="1">
      <c r="A2680" s="44"/>
      <c r="B2680" s="47"/>
      <c r="C2680" s="17"/>
      <c r="D2680" s="18"/>
      <c r="E2680" s="79"/>
      <c r="F2680" s="194"/>
      <c r="G2680" s="32">
        <f t="shared" si="82"/>
        <v>0</v>
      </c>
      <c r="H2680" s="211">
        <f t="shared" si="83"/>
        <v>0</v>
      </c>
      <c r="I2680" s="20"/>
    </row>
    <row r="2681" spans="1:9" s="54" customFormat="1" ht="12" customHeight="1">
      <c r="A2681" s="41" t="s">
        <v>3879</v>
      </c>
      <c r="B2681" s="47" t="s">
        <v>348</v>
      </c>
      <c r="C2681" s="17"/>
      <c r="D2681" s="18" t="s">
        <v>7398</v>
      </c>
      <c r="E2681" s="79">
        <v>6.3</v>
      </c>
      <c r="F2681" s="194">
        <v>1187.0186927138905</v>
      </c>
      <c r="G2681" s="32">
        <f t="shared" si="82"/>
        <v>118.70186927138906</v>
      </c>
      <c r="H2681" s="211">
        <f t="shared" si="83"/>
        <v>1068.3168234425013</v>
      </c>
      <c r="I2681" s="20"/>
    </row>
    <row r="2682" spans="1:9" s="54" customFormat="1" ht="12" customHeight="1">
      <c r="A2682" s="41" t="s">
        <v>3880</v>
      </c>
      <c r="B2682" s="47" t="s">
        <v>348</v>
      </c>
      <c r="C2682" s="17"/>
      <c r="D2682" s="18" t="s">
        <v>7399</v>
      </c>
      <c r="E2682" s="79">
        <v>6.3</v>
      </c>
      <c r="F2682" s="194">
        <v>1187.0186927138905</v>
      </c>
      <c r="G2682" s="32">
        <f t="shared" si="82"/>
        <v>118.70186927138906</v>
      </c>
      <c r="H2682" s="211">
        <f t="shared" si="83"/>
        <v>1068.3168234425013</v>
      </c>
      <c r="I2682" s="20"/>
    </row>
    <row r="2683" spans="1:9" s="54" customFormat="1" ht="12" customHeight="1">
      <c r="A2683" s="44"/>
      <c r="B2683" s="47"/>
      <c r="C2683" s="17"/>
      <c r="D2683" s="18"/>
      <c r="E2683" s="79"/>
      <c r="F2683" s="194"/>
      <c r="G2683" s="32">
        <f t="shared" si="82"/>
        <v>0</v>
      </c>
      <c r="H2683" s="211">
        <f t="shared" si="83"/>
        <v>0</v>
      </c>
      <c r="I2683" s="20"/>
    </row>
    <row r="2684" spans="1:9" s="54" customFormat="1" ht="12" customHeight="1">
      <c r="A2684" s="58" t="s">
        <v>2427</v>
      </c>
      <c r="B2684" s="42" t="s">
        <v>348</v>
      </c>
      <c r="C2684" s="18"/>
      <c r="D2684" s="18" t="s">
        <v>7400</v>
      </c>
      <c r="E2684" s="163">
        <v>6.2</v>
      </c>
      <c r="F2684" s="194">
        <v>737.58522502999699</v>
      </c>
      <c r="G2684" s="32">
        <f t="shared" si="82"/>
        <v>73.758522502999696</v>
      </c>
      <c r="H2684" s="211">
        <f t="shared" si="83"/>
        <v>663.82670252699734</v>
      </c>
      <c r="I2684" s="20"/>
    </row>
    <row r="2685" spans="1:9" s="54" customFormat="1" ht="12" customHeight="1">
      <c r="A2685" s="58" t="s">
        <v>4324</v>
      </c>
      <c r="B2685" s="42" t="s">
        <v>348</v>
      </c>
      <c r="C2685" s="18"/>
      <c r="D2685" s="18" t="s">
        <v>7401</v>
      </c>
      <c r="E2685" s="163">
        <v>6.2</v>
      </c>
      <c r="F2685" s="194">
        <v>737.58522502999699</v>
      </c>
      <c r="G2685" s="32">
        <f t="shared" si="82"/>
        <v>73.758522502999696</v>
      </c>
      <c r="H2685" s="211">
        <f t="shared" si="83"/>
        <v>663.82670252699734</v>
      </c>
      <c r="I2685" s="20"/>
    </row>
    <row r="2686" spans="1:9" s="54" customFormat="1" ht="12" customHeight="1">
      <c r="A2686" s="44"/>
      <c r="B2686" s="47"/>
      <c r="C2686" s="17"/>
      <c r="D2686" s="18"/>
      <c r="E2686" s="79"/>
      <c r="F2686" s="194"/>
      <c r="G2686" s="32">
        <f t="shared" si="82"/>
        <v>0</v>
      </c>
      <c r="H2686" s="211">
        <f t="shared" si="83"/>
        <v>0</v>
      </c>
      <c r="I2686" s="20"/>
    </row>
    <row r="2687" spans="1:9" s="54" customFormat="1" ht="12" customHeight="1">
      <c r="A2687" s="41" t="s">
        <v>3881</v>
      </c>
      <c r="B2687" s="47" t="s">
        <v>348</v>
      </c>
      <c r="C2687" s="17"/>
      <c r="D2687" s="18" t="s">
        <v>7402</v>
      </c>
      <c r="E2687" s="79">
        <v>6.3</v>
      </c>
      <c r="F2687" s="194">
        <v>1258.3157403666323</v>
      </c>
      <c r="G2687" s="32">
        <f t="shared" si="82"/>
        <v>125.83157403666324</v>
      </c>
      <c r="H2687" s="211">
        <f t="shared" si="83"/>
        <v>1132.4841663299692</v>
      </c>
      <c r="I2687" s="20"/>
    </row>
    <row r="2688" spans="1:9" s="54" customFormat="1" ht="12" customHeight="1">
      <c r="A2688" s="41" t="s">
        <v>3878</v>
      </c>
      <c r="B2688" s="47" t="s">
        <v>348</v>
      </c>
      <c r="C2688" s="17"/>
      <c r="D2688" s="18" t="s">
        <v>7403</v>
      </c>
      <c r="E2688" s="79">
        <v>6.3</v>
      </c>
      <c r="F2688" s="194">
        <v>1258.3157403666323</v>
      </c>
      <c r="G2688" s="32">
        <f t="shared" si="82"/>
        <v>125.83157403666324</v>
      </c>
      <c r="H2688" s="211">
        <f t="shared" si="83"/>
        <v>1132.4841663299692</v>
      </c>
      <c r="I2688" s="20"/>
    </row>
    <row r="2689" spans="1:9" s="54" customFormat="1" ht="12" customHeight="1">
      <c r="A2689" s="44"/>
      <c r="B2689" s="47"/>
      <c r="C2689" s="17"/>
      <c r="D2689" s="18" t="s">
        <v>371</v>
      </c>
      <c r="E2689" s="79"/>
      <c r="F2689" s="194"/>
      <c r="G2689" s="32">
        <f t="shared" si="82"/>
        <v>0</v>
      </c>
      <c r="H2689" s="211">
        <f t="shared" si="83"/>
        <v>0</v>
      </c>
      <c r="I2689" s="20"/>
    </row>
    <row r="2690" spans="1:9" s="54" customFormat="1" ht="12" customHeight="1">
      <c r="A2690" s="44"/>
      <c r="B2690" s="47"/>
      <c r="C2690" s="17"/>
      <c r="D2690" s="18"/>
      <c r="E2690" s="79"/>
      <c r="F2690" s="194"/>
      <c r="G2690" s="32">
        <f t="shared" si="82"/>
        <v>0</v>
      </c>
      <c r="H2690" s="211">
        <f t="shared" si="83"/>
        <v>0</v>
      </c>
      <c r="I2690" s="20"/>
    </row>
    <row r="2691" spans="1:9" s="54" customFormat="1" ht="12" customHeight="1">
      <c r="A2691" s="58" t="s">
        <v>2428</v>
      </c>
      <c r="B2691" s="42" t="s">
        <v>348</v>
      </c>
      <c r="C2691" s="18"/>
      <c r="D2691" s="18" t="s">
        <v>7404</v>
      </c>
      <c r="E2691" s="163">
        <v>6.3</v>
      </c>
      <c r="F2691" s="194">
        <v>808.88227268273897</v>
      </c>
      <c r="G2691" s="32">
        <f t="shared" ref="G2691:G2754" si="84">F2691*0.1</f>
        <v>80.888227268273909</v>
      </c>
      <c r="H2691" s="211">
        <f t="shared" ref="H2691:H2754" si="85">F2691-G2691</f>
        <v>727.99404541446506</v>
      </c>
      <c r="I2691" s="20"/>
    </row>
    <row r="2692" spans="1:9" s="54" customFormat="1" ht="12" customHeight="1">
      <c r="A2692" s="58" t="s">
        <v>2429</v>
      </c>
      <c r="B2692" s="42" t="s">
        <v>348</v>
      </c>
      <c r="C2692" s="18"/>
      <c r="D2692" s="18" t="s">
        <v>7405</v>
      </c>
      <c r="E2692" s="163">
        <v>6.3</v>
      </c>
      <c r="F2692" s="194">
        <v>808.88227268273897</v>
      </c>
      <c r="G2692" s="32">
        <f t="shared" si="84"/>
        <v>80.888227268273909</v>
      </c>
      <c r="H2692" s="211">
        <f t="shared" si="85"/>
        <v>727.99404541446506</v>
      </c>
      <c r="I2692" s="20"/>
    </row>
    <row r="2693" spans="1:9" s="54" customFormat="1" ht="12" customHeight="1">
      <c r="A2693" s="44"/>
      <c r="B2693" s="47"/>
      <c r="C2693" s="17"/>
      <c r="D2693" s="18"/>
      <c r="E2693" s="79"/>
      <c r="F2693" s="194"/>
      <c r="G2693" s="32">
        <f t="shared" si="84"/>
        <v>0</v>
      </c>
      <c r="H2693" s="211">
        <f t="shared" si="85"/>
        <v>0</v>
      </c>
      <c r="I2693" s="20"/>
    </row>
    <row r="2694" spans="1:9" s="54" customFormat="1" ht="12" customHeight="1">
      <c r="A2694" s="41" t="s">
        <v>3882</v>
      </c>
      <c r="B2694" s="47" t="s">
        <v>348</v>
      </c>
      <c r="C2694" s="17"/>
      <c r="D2694" s="18" t="s">
        <v>7406</v>
      </c>
      <c r="E2694" s="79">
        <v>6.3</v>
      </c>
      <c r="F2694" s="194">
        <v>1258.3157403666323</v>
      </c>
      <c r="G2694" s="32">
        <f t="shared" si="84"/>
        <v>125.83157403666324</v>
      </c>
      <c r="H2694" s="211">
        <f t="shared" si="85"/>
        <v>1132.4841663299692</v>
      </c>
      <c r="I2694" s="20"/>
    </row>
    <row r="2695" spans="1:9" s="54" customFormat="1" ht="12" customHeight="1">
      <c r="A2695" s="41" t="s">
        <v>3883</v>
      </c>
      <c r="B2695" s="47" t="s">
        <v>348</v>
      </c>
      <c r="C2695" s="17"/>
      <c r="D2695" s="18" t="s">
        <v>7407</v>
      </c>
      <c r="E2695" s="79">
        <v>6.3</v>
      </c>
      <c r="F2695" s="194">
        <v>1258.3157403666323</v>
      </c>
      <c r="G2695" s="32">
        <f t="shared" si="84"/>
        <v>125.83157403666324</v>
      </c>
      <c r="H2695" s="211">
        <f t="shared" si="85"/>
        <v>1132.4841663299692</v>
      </c>
      <c r="I2695" s="20"/>
    </row>
    <row r="2696" spans="1:9" s="54" customFormat="1" ht="12" customHeight="1">
      <c r="A2696" s="44"/>
      <c r="B2696" s="47"/>
      <c r="C2696" s="17"/>
      <c r="D2696" s="18"/>
      <c r="E2696" s="79"/>
      <c r="F2696" s="194"/>
      <c r="G2696" s="32">
        <f t="shared" si="84"/>
        <v>0</v>
      </c>
      <c r="H2696" s="211">
        <f t="shared" si="85"/>
        <v>0</v>
      </c>
      <c r="I2696" s="20"/>
    </row>
    <row r="2697" spans="1:9" s="54" customFormat="1" ht="12" customHeight="1">
      <c r="A2697" s="41" t="s">
        <v>2430</v>
      </c>
      <c r="B2697" s="47" t="s">
        <v>348</v>
      </c>
      <c r="C2697" s="20"/>
      <c r="D2697" s="17" t="s">
        <v>7408</v>
      </c>
      <c r="E2697" s="79">
        <v>6.3</v>
      </c>
      <c r="F2697" s="194">
        <v>808.88227268273897</v>
      </c>
      <c r="G2697" s="32">
        <f t="shared" si="84"/>
        <v>80.888227268273909</v>
      </c>
      <c r="H2697" s="211">
        <f t="shared" si="85"/>
        <v>727.99404541446506</v>
      </c>
      <c r="I2697" s="20"/>
    </row>
    <row r="2698" spans="1:9" s="54" customFormat="1" ht="12" customHeight="1">
      <c r="A2698" s="41" t="s">
        <v>2431</v>
      </c>
      <c r="B2698" s="47" t="s">
        <v>348</v>
      </c>
      <c r="C2698" s="20"/>
      <c r="D2698" s="17" t="s">
        <v>7409</v>
      </c>
      <c r="E2698" s="79">
        <v>6.3</v>
      </c>
      <c r="F2698" s="194">
        <v>808.88227268273897</v>
      </c>
      <c r="G2698" s="32">
        <f t="shared" si="84"/>
        <v>80.888227268273909</v>
      </c>
      <c r="H2698" s="211">
        <f t="shared" si="85"/>
        <v>727.99404541446506</v>
      </c>
      <c r="I2698" s="20"/>
    </row>
    <row r="2699" spans="1:9" s="54" customFormat="1" ht="12" customHeight="1">
      <c r="A2699" s="44"/>
      <c r="B2699" s="47"/>
      <c r="C2699" s="17"/>
      <c r="D2699" s="18"/>
      <c r="E2699" s="79"/>
      <c r="F2699" s="194"/>
      <c r="G2699" s="32">
        <f t="shared" si="84"/>
        <v>0</v>
      </c>
      <c r="H2699" s="211">
        <f t="shared" si="85"/>
        <v>0</v>
      </c>
      <c r="I2699" s="20"/>
    </row>
    <row r="2700" spans="1:9" s="54" customFormat="1" ht="12" customHeight="1">
      <c r="A2700" s="41" t="s">
        <v>4325</v>
      </c>
      <c r="B2700" s="47" t="s">
        <v>348</v>
      </c>
      <c r="C2700" s="20"/>
      <c r="D2700" s="17" t="s">
        <v>7410</v>
      </c>
      <c r="E2700" s="79">
        <v>6.3</v>
      </c>
      <c r="F2700" s="194">
        <v>1258.3157403666323</v>
      </c>
      <c r="G2700" s="32">
        <f t="shared" si="84"/>
        <v>125.83157403666324</v>
      </c>
      <c r="H2700" s="211">
        <f t="shared" si="85"/>
        <v>1132.4841663299692</v>
      </c>
      <c r="I2700" s="20"/>
    </row>
    <row r="2701" spans="1:9" s="54" customFormat="1" ht="12" customHeight="1">
      <c r="A2701" s="41" t="s">
        <v>4326</v>
      </c>
      <c r="B2701" s="47" t="s">
        <v>348</v>
      </c>
      <c r="C2701" s="20"/>
      <c r="D2701" s="17" t="s">
        <v>7411</v>
      </c>
      <c r="E2701" s="79">
        <v>6.3</v>
      </c>
      <c r="F2701" s="194">
        <v>1258.3157403666323</v>
      </c>
      <c r="G2701" s="32">
        <f t="shared" si="84"/>
        <v>125.83157403666324</v>
      </c>
      <c r="H2701" s="211">
        <f t="shared" si="85"/>
        <v>1132.4841663299692</v>
      </c>
      <c r="I2701" s="20"/>
    </row>
    <row r="2702" spans="1:9" s="54" customFormat="1" ht="12" customHeight="1">
      <c r="A2702" s="44"/>
      <c r="B2702" s="47"/>
      <c r="C2702" s="20"/>
      <c r="D2702" s="18" t="s">
        <v>371</v>
      </c>
      <c r="E2702" s="79"/>
      <c r="F2702" s="194"/>
      <c r="G2702" s="32">
        <f t="shared" si="84"/>
        <v>0</v>
      </c>
      <c r="H2702" s="211">
        <f t="shared" si="85"/>
        <v>0</v>
      </c>
      <c r="I2702" s="20"/>
    </row>
    <row r="2703" spans="1:9" s="54" customFormat="1" ht="12" customHeight="1">
      <c r="A2703" s="44"/>
      <c r="B2703" s="47"/>
      <c r="C2703" s="20"/>
      <c r="D2703" s="18"/>
      <c r="E2703" s="79"/>
      <c r="F2703" s="194"/>
      <c r="G2703" s="32">
        <f t="shared" si="84"/>
        <v>0</v>
      </c>
      <c r="H2703" s="211">
        <f t="shared" si="85"/>
        <v>0</v>
      </c>
      <c r="I2703" s="20"/>
    </row>
    <row r="2704" spans="1:9" s="54" customFormat="1" ht="12" customHeight="1">
      <c r="A2704" s="41" t="s">
        <v>3884</v>
      </c>
      <c r="B2704" s="47" t="s">
        <v>348</v>
      </c>
      <c r="C2704" s="20"/>
      <c r="D2704" s="20" t="s">
        <v>6618</v>
      </c>
      <c r="E2704" s="154">
        <v>6.3</v>
      </c>
      <c r="F2704" s="194">
        <v>1273.5989274965912</v>
      </c>
      <c r="G2704" s="32">
        <f t="shared" si="84"/>
        <v>127.35989274965912</v>
      </c>
      <c r="H2704" s="211">
        <f t="shared" si="85"/>
        <v>1146.239034746932</v>
      </c>
      <c r="I2704" s="20"/>
    </row>
    <row r="2705" spans="1:9" s="54" customFormat="1" ht="12" customHeight="1">
      <c r="A2705" s="41" t="s">
        <v>3885</v>
      </c>
      <c r="B2705" s="47" t="s">
        <v>348</v>
      </c>
      <c r="C2705" s="20"/>
      <c r="D2705" s="20" t="s">
        <v>6619</v>
      </c>
      <c r="E2705" s="154">
        <v>6.3</v>
      </c>
      <c r="F2705" s="194">
        <v>824.16545981269803</v>
      </c>
      <c r="G2705" s="32">
        <f t="shared" si="84"/>
        <v>82.416545981269806</v>
      </c>
      <c r="H2705" s="211">
        <f t="shared" si="85"/>
        <v>741.74891383142824</v>
      </c>
      <c r="I2705" s="20"/>
    </row>
    <row r="2706" spans="1:9" s="54" customFormat="1" ht="12" customHeight="1">
      <c r="A2706" s="41" t="s">
        <v>3886</v>
      </c>
      <c r="B2706" s="47" t="s">
        <v>348</v>
      </c>
      <c r="C2706" s="20"/>
      <c r="D2706" s="20" t="s">
        <v>6620</v>
      </c>
      <c r="E2706" s="154">
        <v>6.3</v>
      </c>
      <c r="F2706" s="194">
        <v>1273.5989274965912</v>
      </c>
      <c r="G2706" s="32">
        <f t="shared" si="84"/>
        <v>127.35989274965912</v>
      </c>
      <c r="H2706" s="211">
        <f t="shared" si="85"/>
        <v>1146.239034746932</v>
      </c>
      <c r="I2706" s="20"/>
    </row>
    <row r="2707" spans="1:9" s="54" customFormat="1" ht="12" customHeight="1">
      <c r="A2707" s="41" t="s">
        <v>3887</v>
      </c>
      <c r="B2707" s="47" t="s">
        <v>348</v>
      </c>
      <c r="C2707" s="20"/>
      <c r="D2707" s="20" t="s">
        <v>6621</v>
      </c>
      <c r="E2707" s="154">
        <v>6.3</v>
      </c>
      <c r="F2707" s="194">
        <v>824.16545981269803</v>
      </c>
      <c r="G2707" s="32">
        <f t="shared" si="84"/>
        <v>82.416545981269806</v>
      </c>
      <c r="H2707" s="211">
        <f t="shared" si="85"/>
        <v>741.74891383142824</v>
      </c>
      <c r="I2707" s="20"/>
    </row>
    <row r="2708" spans="1:9" s="54" customFormat="1" ht="12" customHeight="1">
      <c r="A2708" s="41" t="s">
        <v>3888</v>
      </c>
      <c r="B2708" s="47" t="s">
        <v>348</v>
      </c>
      <c r="C2708" s="20"/>
      <c r="D2708" s="20" t="s">
        <v>6622</v>
      </c>
      <c r="E2708" s="154">
        <v>6.3</v>
      </c>
      <c r="F2708" s="194">
        <v>1346.4634815216366</v>
      </c>
      <c r="G2708" s="32">
        <f t="shared" si="84"/>
        <v>134.64634815216365</v>
      </c>
      <c r="H2708" s="211">
        <f t="shared" si="85"/>
        <v>1211.8171333694729</v>
      </c>
      <c r="I2708" s="20"/>
    </row>
    <row r="2709" spans="1:9" s="54" customFormat="1" ht="12" customHeight="1">
      <c r="A2709" s="41" t="s">
        <v>3889</v>
      </c>
      <c r="B2709" s="47" t="s">
        <v>348</v>
      </c>
      <c r="C2709" s="20"/>
      <c r="D2709" s="20" t="s">
        <v>6623</v>
      </c>
      <c r="E2709" s="154">
        <v>6.3</v>
      </c>
      <c r="F2709" s="194">
        <v>1346.4634815216366</v>
      </c>
      <c r="G2709" s="32">
        <f t="shared" si="84"/>
        <v>134.64634815216365</v>
      </c>
      <c r="H2709" s="211">
        <f t="shared" si="85"/>
        <v>1211.8171333694729</v>
      </c>
      <c r="I2709" s="20"/>
    </row>
    <row r="2710" spans="1:9" s="54" customFormat="1" ht="12" customHeight="1">
      <c r="A2710" s="41"/>
      <c r="B2710" s="47"/>
      <c r="C2710" s="20"/>
      <c r="D2710" s="20"/>
      <c r="E2710" s="154"/>
      <c r="F2710" s="194"/>
      <c r="G2710" s="32">
        <f t="shared" si="84"/>
        <v>0</v>
      </c>
      <c r="H2710" s="211">
        <f t="shared" si="85"/>
        <v>0</v>
      </c>
      <c r="I2710" s="20"/>
    </row>
    <row r="2711" spans="1:9" s="54" customFormat="1" ht="12" customHeight="1">
      <c r="A2711" s="41" t="s">
        <v>4793</v>
      </c>
      <c r="B2711" s="47"/>
      <c r="C2711" s="17"/>
      <c r="D2711" s="18" t="s">
        <v>4814</v>
      </c>
      <c r="E2711" s="79">
        <v>6</v>
      </c>
      <c r="F2711" s="194">
        <v>724.47800100000006</v>
      </c>
      <c r="G2711" s="32">
        <f t="shared" si="84"/>
        <v>72.447800100000009</v>
      </c>
      <c r="H2711" s="211">
        <f t="shared" si="85"/>
        <v>652.03020090000007</v>
      </c>
      <c r="I2711" s="20"/>
    </row>
    <row r="2712" spans="1:9" s="54" customFormat="1" ht="12" customHeight="1">
      <c r="A2712" s="41" t="s">
        <v>4794</v>
      </c>
      <c r="B2712" s="47" t="s">
        <v>4795</v>
      </c>
      <c r="C2712" s="17"/>
      <c r="D2712" s="18" t="s">
        <v>4815</v>
      </c>
      <c r="E2712" s="79">
        <v>6</v>
      </c>
      <c r="F2712" s="194">
        <v>835.9361550000001</v>
      </c>
      <c r="G2712" s="32">
        <f t="shared" si="84"/>
        <v>83.593615500000013</v>
      </c>
      <c r="H2712" s="211">
        <f t="shared" si="85"/>
        <v>752.34253950000004</v>
      </c>
      <c r="I2712" s="20"/>
    </row>
    <row r="2713" spans="1:9" s="54" customFormat="1" ht="12" customHeight="1">
      <c r="A2713" s="41" t="s">
        <v>4796</v>
      </c>
      <c r="B2713" s="47" t="s">
        <v>4795</v>
      </c>
      <c r="C2713" s="17"/>
      <c r="D2713" s="18" t="s">
        <v>4816</v>
      </c>
      <c r="E2713" s="79">
        <v>6</v>
      </c>
      <c r="F2713" s="194">
        <v>947.39430900000002</v>
      </c>
      <c r="G2713" s="32">
        <f t="shared" si="84"/>
        <v>94.739430900000002</v>
      </c>
      <c r="H2713" s="211">
        <f t="shared" si="85"/>
        <v>852.65487810000002</v>
      </c>
      <c r="I2713" s="20"/>
    </row>
    <row r="2714" spans="1:9" s="54" customFormat="1" ht="12" customHeight="1">
      <c r="A2714" s="41" t="s">
        <v>4797</v>
      </c>
      <c r="B2714" s="47" t="s">
        <v>4795</v>
      </c>
      <c r="C2714" s="17"/>
      <c r="D2714" s="18" t="s">
        <v>4817</v>
      </c>
      <c r="E2714" s="79">
        <v>6</v>
      </c>
      <c r="F2714" s="194">
        <v>1058.8524630000002</v>
      </c>
      <c r="G2714" s="32">
        <f t="shared" si="84"/>
        <v>105.88524630000002</v>
      </c>
      <c r="H2714" s="211">
        <f t="shared" si="85"/>
        <v>952.96721670000011</v>
      </c>
      <c r="I2714" s="20"/>
    </row>
    <row r="2715" spans="1:9" s="54" customFormat="1" ht="12" customHeight="1">
      <c r="A2715" s="41" t="s">
        <v>4798</v>
      </c>
      <c r="B2715" s="47" t="s">
        <v>4795</v>
      </c>
      <c r="C2715" s="17"/>
      <c r="D2715" s="18" t="s">
        <v>4818</v>
      </c>
      <c r="E2715" s="79">
        <v>6</v>
      </c>
      <c r="F2715" s="194">
        <v>1170.3106170000003</v>
      </c>
      <c r="G2715" s="32">
        <f t="shared" si="84"/>
        <v>117.03106170000004</v>
      </c>
      <c r="H2715" s="211">
        <f t="shared" si="85"/>
        <v>1053.2795553000003</v>
      </c>
      <c r="I2715" s="20"/>
    </row>
    <row r="2716" spans="1:9" s="54" customFormat="1" ht="12" customHeight="1">
      <c r="A2716" s="41"/>
      <c r="B2716" s="47"/>
      <c r="C2716" s="17"/>
      <c r="D2716" s="18"/>
      <c r="E2716" s="79"/>
      <c r="F2716" s="194"/>
      <c r="G2716" s="32">
        <f t="shared" si="84"/>
        <v>0</v>
      </c>
      <c r="H2716" s="211">
        <f t="shared" si="85"/>
        <v>0</v>
      </c>
      <c r="I2716" s="20"/>
    </row>
    <row r="2717" spans="1:9" s="54" customFormat="1" ht="12" customHeight="1">
      <c r="A2717" s="41" t="s">
        <v>4799</v>
      </c>
      <c r="B2717" s="47" t="s">
        <v>4795</v>
      </c>
      <c r="C2717" s="17"/>
      <c r="D2717" s="18" t="s">
        <v>4819</v>
      </c>
      <c r="E2717" s="79">
        <v>6</v>
      </c>
      <c r="F2717" s="194">
        <v>835.9361550000001</v>
      </c>
      <c r="G2717" s="32">
        <f t="shared" si="84"/>
        <v>83.593615500000013</v>
      </c>
      <c r="H2717" s="211">
        <f t="shared" si="85"/>
        <v>752.34253950000004</v>
      </c>
      <c r="I2717" s="20"/>
    </row>
    <row r="2718" spans="1:9" s="54" customFormat="1" ht="12" customHeight="1">
      <c r="A2718" s="41" t="s">
        <v>4800</v>
      </c>
      <c r="B2718" s="47"/>
      <c r="C2718" s="17"/>
      <c r="D2718" s="18" t="s">
        <v>4820</v>
      </c>
      <c r="E2718" s="79">
        <v>6</v>
      </c>
      <c r="F2718" s="194">
        <v>947.39430900000002</v>
      </c>
      <c r="G2718" s="32">
        <f t="shared" si="84"/>
        <v>94.739430900000002</v>
      </c>
      <c r="H2718" s="211">
        <f t="shared" si="85"/>
        <v>852.65487810000002</v>
      </c>
      <c r="I2718" s="20"/>
    </row>
    <row r="2719" spans="1:9" s="54" customFormat="1" ht="12" customHeight="1">
      <c r="A2719" s="41" t="s">
        <v>4801</v>
      </c>
      <c r="B2719" s="47" t="s">
        <v>4795</v>
      </c>
      <c r="C2719" s="17"/>
      <c r="D2719" s="18" t="s">
        <v>4821</v>
      </c>
      <c r="E2719" s="79">
        <v>6</v>
      </c>
      <c r="F2719" s="194">
        <v>1058.8524630000002</v>
      </c>
      <c r="G2719" s="32">
        <f t="shared" si="84"/>
        <v>105.88524630000002</v>
      </c>
      <c r="H2719" s="211">
        <f t="shared" si="85"/>
        <v>952.96721670000011</v>
      </c>
      <c r="I2719" s="20"/>
    </row>
    <row r="2720" spans="1:9" s="54" customFormat="1" ht="12" customHeight="1">
      <c r="A2720" s="41" t="s">
        <v>4802</v>
      </c>
      <c r="B2720" s="47" t="s">
        <v>4795</v>
      </c>
      <c r="C2720" s="17"/>
      <c r="D2720" s="18" t="s">
        <v>4822</v>
      </c>
      <c r="E2720" s="79">
        <v>6</v>
      </c>
      <c r="F2720" s="194">
        <v>1170.3106170000003</v>
      </c>
      <c r="G2720" s="32">
        <f t="shared" si="84"/>
        <v>117.03106170000004</v>
      </c>
      <c r="H2720" s="211">
        <f t="shared" si="85"/>
        <v>1053.2795553000003</v>
      </c>
      <c r="I2720" s="20"/>
    </row>
    <row r="2721" spans="1:9" s="54" customFormat="1" ht="12" customHeight="1">
      <c r="A2721" s="41" t="s">
        <v>4803</v>
      </c>
      <c r="B2721" s="47" t="s">
        <v>350</v>
      </c>
      <c r="C2721" s="17"/>
      <c r="D2721" s="18" t="s">
        <v>4823</v>
      </c>
      <c r="E2721" s="79">
        <v>6</v>
      </c>
      <c r="F2721" s="194">
        <v>1281.768771</v>
      </c>
      <c r="G2721" s="32">
        <f t="shared" si="84"/>
        <v>128.17687710000001</v>
      </c>
      <c r="H2721" s="211">
        <f t="shared" si="85"/>
        <v>1153.5918939000001</v>
      </c>
      <c r="I2721" s="20"/>
    </row>
    <row r="2722" spans="1:9" s="54" customFormat="1" ht="12" customHeight="1">
      <c r="A2722" s="41"/>
      <c r="B2722" s="47"/>
      <c r="C2722" s="17"/>
      <c r="D2722" s="18"/>
      <c r="E2722" s="79"/>
      <c r="F2722" s="194"/>
      <c r="G2722" s="32">
        <f t="shared" si="84"/>
        <v>0</v>
      </c>
      <c r="H2722" s="211">
        <f t="shared" si="85"/>
        <v>0</v>
      </c>
      <c r="I2722" s="20"/>
    </row>
    <row r="2723" spans="1:9" s="54" customFormat="1" ht="12" customHeight="1">
      <c r="A2723" s="41" t="s">
        <v>4809</v>
      </c>
      <c r="B2723" s="47"/>
      <c r="C2723" s="17"/>
      <c r="D2723" s="18" t="s">
        <v>4824</v>
      </c>
      <c r="E2723" s="79">
        <v>6</v>
      </c>
      <c r="F2723" s="194">
        <v>965.97066800000005</v>
      </c>
      <c r="G2723" s="32">
        <f t="shared" si="84"/>
        <v>96.597066800000007</v>
      </c>
      <c r="H2723" s="211">
        <f t="shared" si="85"/>
        <v>869.37360120000005</v>
      </c>
      <c r="I2723" s="20"/>
    </row>
    <row r="2724" spans="1:9" s="54" customFormat="1" ht="12" customHeight="1">
      <c r="A2724" s="41" t="s">
        <v>4804</v>
      </c>
      <c r="B2724" s="47" t="s">
        <v>4795</v>
      </c>
      <c r="C2724" s="17"/>
      <c r="D2724" s="18" t="s">
        <v>4825</v>
      </c>
      <c r="E2724" s="79">
        <v>6</v>
      </c>
      <c r="F2724" s="194">
        <v>1079.614276</v>
      </c>
      <c r="G2724" s="32">
        <f t="shared" si="84"/>
        <v>107.96142760000001</v>
      </c>
      <c r="H2724" s="211">
        <f t="shared" si="85"/>
        <v>971.65284840000004</v>
      </c>
      <c r="I2724" s="20"/>
    </row>
    <row r="2725" spans="1:9" s="54" customFormat="1" ht="12" customHeight="1">
      <c r="A2725" s="41" t="s">
        <v>4805</v>
      </c>
      <c r="B2725" s="47"/>
      <c r="C2725" s="17"/>
      <c r="D2725" s="18" t="s">
        <v>4826</v>
      </c>
      <c r="E2725" s="79">
        <v>6</v>
      </c>
      <c r="F2725" s="194">
        <v>1193.2578840000001</v>
      </c>
      <c r="G2725" s="32">
        <f t="shared" si="84"/>
        <v>119.32578840000002</v>
      </c>
      <c r="H2725" s="211">
        <f t="shared" si="85"/>
        <v>1073.9320956000001</v>
      </c>
      <c r="I2725" s="20"/>
    </row>
    <row r="2726" spans="1:9" s="54" customFormat="1" ht="12" customHeight="1">
      <c r="A2726" s="41" t="s">
        <v>4810</v>
      </c>
      <c r="B2726" s="47"/>
      <c r="C2726" s="17"/>
      <c r="D2726" s="18" t="s">
        <v>4827</v>
      </c>
      <c r="E2726" s="79">
        <v>6</v>
      </c>
      <c r="F2726" s="194">
        <v>1306.9014920000002</v>
      </c>
      <c r="G2726" s="32">
        <f t="shared" si="84"/>
        <v>130.69014920000004</v>
      </c>
      <c r="H2726" s="211">
        <f t="shared" si="85"/>
        <v>1176.2113428000002</v>
      </c>
      <c r="I2726" s="20"/>
    </row>
    <row r="2727" spans="1:9" s="54" customFormat="1" ht="12" customHeight="1">
      <c r="A2727" s="41" t="s">
        <v>4806</v>
      </c>
      <c r="B2727" s="47" t="s">
        <v>4795</v>
      </c>
      <c r="C2727" s="17"/>
      <c r="D2727" s="18" t="s">
        <v>4828</v>
      </c>
      <c r="E2727" s="79">
        <v>6</v>
      </c>
      <c r="F2727" s="194">
        <v>1420.5451</v>
      </c>
      <c r="G2727" s="32">
        <f t="shared" si="84"/>
        <v>142.05451000000002</v>
      </c>
      <c r="H2727" s="211">
        <f t="shared" si="85"/>
        <v>1278.4905900000001</v>
      </c>
      <c r="I2727" s="20"/>
    </row>
    <row r="2728" spans="1:9" s="54" customFormat="1" ht="12" customHeight="1">
      <c r="A2728" s="41"/>
      <c r="B2728" s="47"/>
      <c r="C2728" s="17"/>
      <c r="D2728" s="18"/>
      <c r="E2728" s="79"/>
      <c r="F2728" s="194"/>
      <c r="G2728" s="32">
        <f t="shared" si="84"/>
        <v>0</v>
      </c>
      <c r="H2728" s="211">
        <f t="shared" si="85"/>
        <v>0</v>
      </c>
      <c r="I2728" s="20"/>
    </row>
    <row r="2729" spans="1:9" s="54" customFormat="1" ht="12" customHeight="1">
      <c r="A2729" s="41" t="s">
        <v>4807</v>
      </c>
      <c r="B2729" s="47"/>
      <c r="C2729" s="17"/>
      <c r="D2729" s="18" t="s">
        <v>4829</v>
      </c>
      <c r="E2729" s="79">
        <v>6</v>
      </c>
      <c r="F2729" s="194">
        <v>1079.614276</v>
      </c>
      <c r="G2729" s="32">
        <f t="shared" si="84"/>
        <v>107.96142760000001</v>
      </c>
      <c r="H2729" s="211">
        <f t="shared" si="85"/>
        <v>971.65284840000004</v>
      </c>
      <c r="I2729" s="20"/>
    </row>
    <row r="2730" spans="1:9" s="54" customFormat="1" ht="12" customHeight="1">
      <c r="A2730" s="41" t="s">
        <v>4811</v>
      </c>
      <c r="B2730" s="47"/>
      <c r="C2730" s="17"/>
      <c r="D2730" s="18" t="s">
        <v>4830</v>
      </c>
      <c r="E2730" s="79">
        <v>6</v>
      </c>
      <c r="F2730" s="194">
        <v>1193.2578840000001</v>
      </c>
      <c r="G2730" s="32">
        <f t="shared" si="84"/>
        <v>119.32578840000002</v>
      </c>
      <c r="H2730" s="211">
        <f t="shared" si="85"/>
        <v>1073.9320956000001</v>
      </c>
      <c r="I2730" s="20"/>
    </row>
    <row r="2731" spans="1:9" s="54" customFormat="1" ht="12" customHeight="1">
      <c r="A2731" s="41" t="s">
        <v>4808</v>
      </c>
      <c r="B2731" s="47"/>
      <c r="C2731" s="17"/>
      <c r="D2731" s="18" t="s">
        <v>4831</v>
      </c>
      <c r="E2731" s="79">
        <v>6</v>
      </c>
      <c r="F2731" s="194">
        <v>1306.9014920000002</v>
      </c>
      <c r="G2731" s="32">
        <f t="shared" si="84"/>
        <v>130.69014920000004</v>
      </c>
      <c r="H2731" s="211">
        <f t="shared" si="85"/>
        <v>1176.2113428000002</v>
      </c>
      <c r="I2731" s="20"/>
    </row>
    <row r="2732" spans="1:9" s="54" customFormat="1" ht="12" customHeight="1">
      <c r="A2732" s="41" t="s">
        <v>4812</v>
      </c>
      <c r="B2732" s="47"/>
      <c r="C2732" s="17"/>
      <c r="D2732" s="18" t="s">
        <v>4832</v>
      </c>
      <c r="E2732" s="79">
        <v>6</v>
      </c>
      <c r="F2732" s="194">
        <v>1420.5451</v>
      </c>
      <c r="G2732" s="32">
        <f t="shared" si="84"/>
        <v>142.05451000000002</v>
      </c>
      <c r="H2732" s="211">
        <f t="shared" si="85"/>
        <v>1278.4905900000001</v>
      </c>
      <c r="I2732" s="20"/>
    </row>
    <row r="2733" spans="1:9" s="54" customFormat="1" ht="12" customHeight="1">
      <c r="A2733" s="41" t="s">
        <v>4813</v>
      </c>
      <c r="B2733" s="47"/>
      <c r="C2733" s="17"/>
      <c r="D2733" s="18" t="s">
        <v>4833</v>
      </c>
      <c r="E2733" s="79">
        <v>6</v>
      </c>
      <c r="F2733" s="194">
        <v>1534.1887080000004</v>
      </c>
      <c r="G2733" s="32">
        <f t="shared" si="84"/>
        <v>153.41887080000004</v>
      </c>
      <c r="H2733" s="211">
        <f t="shared" si="85"/>
        <v>1380.7698372000004</v>
      </c>
      <c r="I2733" s="20"/>
    </row>
    <row r="2734" spans="1:9" s="54" customFormat="1" ht="12" customHeight="1">
      <c r="A2734" s="41"/>
      <c r="B2734" s="47"/>
      <c r="C2734" s="17"/>
      <c r="D2734" s="18"/>
      <c r="E2734" s="79"/>
      <c r="F2734" s="194"/>
      <c r="G2734" s="32">
        <f t="shared" si="84"/>
        <v>0</v>
      </c>
      <c r="H2734" s="211">
        <f t="shared" si="85"/>
        <v>0</v>
      </c>
      <c r="I2734" s="20"/>
    </row>
    <row r="2735" spans="1:9" s="54" customFormat="1" ht="12" customHeight="1">
      <c r="A2735" s="85" t="s">
        <v>5447</v>
      </c>
      <c r="B2735" s="47"/>
      <c r="C2735" s="17"/>
      <c r="D2735" s="18" t="s">
        <v>5524</v>
      </c>
      <c r="E2735" s="79" t="s">
        <v>39</v>
      </c>
      <c r="F2735" s="194">
        <v>374.49939744000005</v>
      </c>
      <c r="G2735" s="32">
        <f t="shared" si="84"/>
        <v>37.449939744000005</v>
      </c>
      <c r="H2735" s="211">
        <f t="shared" si="85"/>
        <v>337.04945769600005</v>
      </c>
      <c r="I2735" s="20"/>
    </row>
    <row r="2736" spans="1:9" s="54" customFormat="1" ht="12" customHeight="1">
      <c r="A2736" s="85" t="s">
        <v>5445</v>
      </c>
      <c r="B2736" s="47"/>
      <c r="C2736" s="17"/>
      <c r="D2736" s="18" t="s">
        <v>5446</v>
      </c>
      <c r="E2736" s="79" t="s">
        <v>39</v>
      </c>
      <c r="F2736" s="194">
        <v>456.97843140000009</v>
      </c>
      <c r="G2736" s="32">
        <f t="shared" si="84"/>
        <v>45.69784314000001</v>
      </c>
      <c r="H2736" s="211">
        <f t="shared" si="85"/>
        <v>411.28058826000006</v>
      </c>
      <c r="I2736" s="20"/>
    </row>
    <row r="2737" spans="1:9" s="54" customFormat="1" ht="12" customHeight="1">
      <c r="A2737" s="85" t="s">
        <v>5448</v>
      </c>
      <c r="B2737" s="47"/>
      <c r="C2737" s="17"/>
      <c r="D2737" s="18" t="s">
        <v>5523</v>
      </c>
      <c r="E2737" s="79" t="s">
        <v>39</v>
      </c>
      <c r="F2737" s="194">
        <v>736.73839794000014</v>
      </c>
      <c r="G2737" s="32">
        <f t="shared" si="84"/>
        <v>73.673839794000017</v>
      </c>
      <c r="H2737" s="211">
        <f t="shared" si="85"/>
        <v>663.06455814600008</v>
      </c>
      <c r="I2737" s="20"/>
    </row>
    <row r="2738" spans="1:9" s="54" customFormat="1" ht="12" customHeight="1">
      <c r="A2738" s="85"/>
      <c r="B2738" s="47"/>
      <c r="C2738" s="17"/>
      <c r="D2738" s="18"/>
      <c r="E2738" s="79"/>
      <c r="F2738" s="194"/>
      <c r="G2738" s="32">
        <f t="shared" si="84"/>
        <v>0</v>
      </c>
      <c r="H2738" s="211">
        <f t="shared" si="85"/>
        <v>0</v>
      </c>
      <c r="I2738" s="20"/>
    </row>
    <row r="2739" spans="1:9" s="54" customFormat="1" ht="12" customHeight="1">
      <c r="A2739" s="41" t="s">
        <v>5219</v>
      </c>
      <c r="B2739" s="47" t="s">
        <v>44</v>
      </c>
      <c r="C2739" s="17"/>
      <c r="D2739" s="18" t="s">
        <v>5229</v>
      </c>
      <c r="E2739" s="79" t="s">
        <v>39</v>
      </c>
      <c r="F2739" s="194">
        <v>699.54831360000003</v>
      </c>
      <c r="G2739" s="32">
        <f t="shared" si="84"/>
        <v>69.95483136</v>
      </c>
      <c r="H2739" s="211">
        <f t="shared" si="85"/>
        <v>629.59348224000007</v>
      </c>
      <c r="I2739" s="20"/>
    </row>
    <row r="2740" spans="1:9" s="54" customFormat="1" ht="12" customHeight="1">
      <c r="A2740" s="41" t="s">
        <v>5220</v>
      </c>
      <c r="B2740" s="47" t="s">
        <v>206</v>
      </c>
      <c r="C2740" s="17"/>
      <c r="D2740" s="18" t="s">
        <v>5229</v>
      </c>
      <c r="E2740" s="79" t="s">
        <v>39</v>
      </c>
      <c r="F2740" s="194">
        <v>721.40919840000015</v>
      </c>
      <c r="G2740" s="32">
        <f t="shared" si="84"/>
        <v>72.140919840000024</v>
      </c>
      <c r="H2740" s="211">
        <f t="shared" si="85"/>
        <v>649.26827856000011</v>
      </c>
      <c r="I2740" s="20"/>
    </row>
    <row r="2741" spans="1:9" s="54" customFormat="1" ht="12" customHeight="1">
      <c r="A2741" s="41" t="s">
        <v>5221</v>
      </c>
      <c r="B2741" s="47" t="s">
        <v>5227</v>
      </c>
      <c r="C2741" s="17"/>
      <c r="D2741" s="18" t="s">
        <v>5229</v>
      </c>
      <c r="E2741" s="79" t="s">
        <v>39</v>
      </c>
      <c r="F2741" s="194">
        <v>743.27008320000004</v>
      </c>
      <c r="G2741" s="32">
        <f t="shared" si="84"/>
        <v>74.327008320000004</v>
      </c>
      <c r="H2741" s="211">
        <f t="shared" si="85"/>
        <v>668.94307488000004</v>
      </c>
      <c r="I2741" s="20"/>
    </row>
    <row r="2742" spans="1:9" s="54" customFormat="1" ht="12" customHeight="1">
      <c r="A2742" s="41" t="s">
        <v>5222</v>
      </c>
      <c r="B2742" s="47" t="s">
        <v>5228</v>
      </c>
      <c r="C2742" s="17"/>
      <c r="D2742" s="18" t="s">
        <v>5229</v>
      </c>
      <c r="E2742" s="79" t="s">
        <v>39</v>
      </c>
      <c r="F2742" s="194">
        <v>765.13096800000005</v>
      </c>
      <c r="G2742" s="32">
        <f t="shared" si="84"/>
        <v>76.513096800000014</v>
      </c>
      <c r="H2742" s="211">
        <f t="shared" si="85"/>
        <v>688.61787120000008</v>
      </c>
      <c r="I2742" s="20"/>
    </row>
    <row r="2743" spans="1:9" s="54" customFormat="1" ht="12" customHeight="1">
      <c r="A2743" s="41"/>
      <c r="B2743" s="47"/>
      <c r="C2743" s="17"/>
      <c r="D2743" s="18"/>
      <c r="E2743" s="79"/>
      <c r="F2743" s="194"/>
      <c r="G2743" s="32">
        <f t="shared" si="84"/>
        <v>0</v>
      </c>
      <c r="H2743" s="211">
        <f t="shared" si="85"/>
        <v>0</v>
      </c>
      <c r="I2743" s="20"/>
    </row>
    <row r="2744" spans="1:9" s="54" customFormat="1" ht="12" customHeight="1">
      <c r="A2744" s="41" t="s">
        <v>5223</v>
      </c>
      <c r="B2744" s="47" t="s">
        <v>44</v>
      </c>
      <c r="C2744" s="17"/>
      <c r="D2744" s="18" t="s">
        <v>5230</v>
      </c>
      <c r="E2744" s="79" t="s">
        <v>39</v>
      </c>
      <c r="F2744" s="194">
        <v>841.64406479999991</v>
      </c>
      <c r="G2744" s="32">
        <f t="shared" si="84"/>
        <v>84.164406479999997</v>
      </c>
      <c r="H2744" s="211">
        <f t="shared" si="85"/>
        <v>757.47965831999988</v>
      </c>
      <c r="I2744" s="20"/>
    </row>
    <row r="2745" spans="1:9" s="54" customFormat="1" ht="12" customHeight="1">
      <c r="A2745" s="41" t="s">
        <v>5224</v>
      </c>
      <c r="B2745" s="47" t="s">
        <v>206</v>
      </c>
      <c r="C2745" s="17"/>
      <c r="D2745" s="18" t="s">
        <v>5230</v>
      </c>
      <c r="E2745" s="79" t="s">
        <v>39</v>
      </c>
      <c r="F2745" s="194">
        <v>863.50494960000003</v>
      </c>
      <c r="G2745" s="32">
        <f t="shared" si="84"/>
        <v>86.350494960000006</v>
      </c>
      <c r="H2745" s="211">
        <f t="shared" si="85"/>
        <v>777.15445464000004</v>
      </c>
      <c r="I2745" s="20"/>
    </row>
    <row r="2746" spans="1:9" s="54" customFormat="1" ht="12" customHeight="1">
      <c r="A2746" s="41" t="s">
        <v>5225</v>
      </c>
      <c r="B2746" s="47" t="s">
        <v>5227</v>
      </c>
      <c r="C2746" s="17"/>
      <c r="D2746" s="18" t="s">
        <v>5230</v>
      </c>
      <c r="E2746" s="79" t="s">
        <v>39</v>
      </c>
      <c r="F2746" s="194">
        <v>885.36583440000004</v>
      </c>
      <c r="G2746" s="32">
        <f t="shared" si="84"/>
        <v>88.536583440000015</v>
      </c>
      <c r="H2746" s="211">
        <f t="shared" si="85"/>
        <v>796.82925096000008</v>
      </c>
      <c r="I2746" s="20"/>
    </row>
    <row r="2747" spans="1:9" s="54" customFormat="1" ht="12" customHeight="1">
      <c r="A2747" s="41" t="s">
        <v>5226</v>
      </c>
      <c r="B2747" s="47" t="s">
        <v>5228</v>
      </c>
      <c r="C2747" s="17"/>
      <c r="D2747" s="18" t="s">
        <v>5230</v>
      </c>
      <c r="E2747" s="79" t="s">
        <v>39</v>
      </c>
      <c r="F2747" s="194">
        <v>907.22671920000016</v>
      </c>
      <c r="G2747" s="32">
        <f t="shared" si="84"/>
        <v>90.722671920000025</v>
      </c>
      <c r="H2747" s="211">
        <f t="shared" si="85"/>
        <v>816.50404728000012</v>
      </c>
      <c r="I2747" s="20"/>
    </row>
    <row r="2748" spans="1:9" s="54" customFormat="1" ht="12" customHeight="1">
      <c r="A2748" s="44"/>
      <c r="B2748" s="47"/>
      <c r="C2748" s="17"/>
      <c r="D2748" s="18"/>
      <c r="E2748" s="79"/>
      <c r="F2748" s="194"/>
      <c r="G2748" s="32">
        <f t="shared" si="84"/>
        <v>0</v>
      </c>
      <c r="H2748" s="211">
        <f t="shared" si="85"/>
        <v>0</v>
      </c>
      <c r="I2748" s="20"/>
    </row>
    <row r="2749" spans="1:9" s="54" customFormat="1" ht="12" customHeight="1">
      <c r="A2749" s="41" t="s">
        <v>6398</v>
      </c>
      <c r="B2749" s="47"/>
      <c r="C2749" s="17"/>
      <c r="D2749" s="18" t="s">
        <v>5526</v>
      </c>
      <c r="E2749" s="79">
        <v>1.1299999999999999</v>
      </c>
      <c r="F2749" s="194">
        <v>449.4334676838933</v>
      </c>
      <c r="G2749" s="32">
        <f t="shared" si="84"/>
        <v>44.943346768389333</v>
      </c>
      <c r="H2749" s="211">
        <f t="shared" si="85"/>
        <v>404.49012091550395</v>
      </c>
      <c r="I2749" s="20"/>
    </row>
    <row r="2750" spans="1:9" s="54" customFormat="1" ht="12" customHeight="1">
      <c r="A2750" s="41" t="s">
        <v>6399</v>
      </c>
      <c r="B2750" s="47"/>
      <c r="C2750" s="17"/>
      <c r="D2750" s="18" t="s">
        <v>5527</v>
      </c>
      <c r="E2750" s="79">
        <v>1.1299999999999999</v>
      </c>
      <c r="F2750" s="194">
        <v>662.81109669360001</v>
      </c>
      <c r="G2750" s="32">
        <f t="shared" si="84"/>
        <v>66.281109669360006</v>
      </c>
      <c r="H2750" s="211">
        <f t="shared" si="85"/>
        <v>596.52998702423997</v>
      </c>
      <c r="I2750" s="20"/>
    </row>
    <row r="2751" spans="1:9" s="54" customFormat="1" ht="12" customHeight="1">
      <c r="A2751" s="41" t="s">
        <v>6400</v>
      </c>
      <c r="B2751" s="47"/>
      <c r="C2751" s="17"/>
      <c r="D2751" s="18" t="s">
        <v>5528</v>
      </c>
      <c r="E2751" s="79">
        <v>1.1299999999999999</v>
      </c>
      <c r="F2751" s="194">
        <v>777.08887198560001</v>
      </c>
      <c r="G2751" s="32">
        <f t="shared" si="84"/>
        <v>77.708887198560006</v>
      </c>
      <c r="H2751" s="211">
        <f t="shared" si="85"/>
        <v>699.37998478704003</v>
      </c>
      <c r="I2751" s="20"/>
    </row>
    <row r="2752" spans="1:9" s="54" customFormat="1" ht="12" customHeight="1">
      <c r="A2752" s="41"/>
      <c r="B2752" s="47"/>
      <c r="C2752" s="17"/>
      <c r="D2752" s="18"/>
      <c r="E2752" s="79"/>
      <c r="F2752" s="194"/>
      <c r="G2752" s="32">
        <f t="shared" si="84"/>
        <v>0</v>
      </c>
      <c r="H2752" s="211">
        <f t="shared" si="85"/>
        <v>0</v>
      </c>
      <c r="I2752" s="20"/>
    </row>
    <row r="2753" spans="1:9" s="54" customFormat="1" ht="12" customHeight="1">
      <c r="A2753" s="41" t="s">
        <v>6044</v>
      </c>
      <c r="B2753" s="47"/>
      <c r="C2753" s="17"/>
      <c r="D2753" s="18" t="s">
        <v>6047</v>
      </c>
      <c r="E2753" s="79">
        <v>2.04</v>
      </c>
      <c r="F2753" s="194">
        <v>597.95949599999994</v>
      </c>
      <c r="G2753" s="32">
        <f t="shared" si="84"/>
        <v>59.7959496</v>
      </c>
      <c r="H2753" s="211">
        <f t="shared" si="85"/>
        <v>538.16354639999997</v>
      </c>
      <c r="I2753" s="20"/>
    </row>
    <row r="2754" spans="1:9" s="54" customFormat="1" ht="12" customHeight="1">
      <c r="A2754" s="41" t="s">
        <v>6045</v>
      </c>
      <c r="B2754" s="47"/>
      <c r="C2754" s="17"/>
      <c r="D2754" s="18" t="s">
        <v>6048</v>
      </c>
      <c r="E2754" s="79">
        <v>2.04</v>
      </c>
      <c r="F2754" s="194">
        <v>806.92383600000016</v>
      </c>
      <c r="G2754" s="32">
        <f t="shared" si="84"/>
        <v>80.692383600000028</v>
      </c>
      <c r="H2754" s="211">
        <f t="shared" si="85"/>
        <v>726.23145240000008</v>
      </c>
      <c r="I2754" s="20"/>
    </row>
    <row r="2755" spans="1:9" s="54" customFormat="1" ht="12" customHeight="1">
      <c r="A2755" s="41" t="s">
        <v>6046</v>
      </c>
      <c r="B2755" s="47"/>
      <c r="C2755" s="17"/>
      <c r="D2755" s="18" t="s">
        <v>6049</v>
      </c>
      <c r="E2755" s="79">
        <v>2.04</v>
      </c>
      <c r="F2755" s="194">
        <v>918.37148400000001</v>
      </c>
      <c r="G2755" s="32">
        <f t="shared" ref="G2755:G2818" si="86">F2755*0.1</f>
        <v>91.837148400000004</v>
      </c>
      <c r="H2755" s="211">
        <f t="shared" ref="H2755:H2818" si="87">F2755-G2755</f>
        <v>826.53433559999996</v>
      </c>
      <c r="I2755" s="20"/>
    </row>
    <row r="2756" spans="1:9" s="54" customFormat="1" ht="12" customHeight="1">
      <c r="A2756" s="44"/>
      <c r="B2756" s="47"/>
      <c r="C2756" s="17"/>
      <c r="D2756" s="18"/>
      <c r="E2756" s="79"/>
      <c r="F2756" s="194"/>
      <c r="G2756" s="32">
        <f t="shared" si="86"/>
        <v>0</v>
      </c>
      <c r="H2756" s="211">
        <f t="shared" si="87"/>
        <v>0</v>
      </c>
      <c r="I2756" s="20"/>
    </row>
    <row r="2757" spans="1:9" s="54" customFormat="1" ht="12" customHeight="1">
      <c r="A2757" s="41" t="s">
        <v>3870</v>
      </c>
      <c r="B2757" s="47" t="s">
        <v>348</v>
      </c>
      <c r="C2757" s="17"/>
      <c r="D2757" s="18" t="s">
        <v>369</v>
      </c>
      <c r="E2757" s="79">
        <v>6.3</v>
      </c>
      <c r="F2757" s="194">
        <v>1187.0186927138905</v>
      </c>
      <c r="G2757" s="32">
        <f t="shared" si="86"/>
        <v>118.70186927138906</v>
      </c>
      <c r="H2757" s="211">
        <f t="shared" si="87"/>
        <v>1068.3168234425013</v>
      </c>
      <c r="I2757" s="20"/>
    </row>
    <row r="2758" spans="1:9" s="54" customFormat="1" ht="12" customHeight="1">
      <c r="A2758" s="41" t="s">
        <v>3871</v>
      </c>
      <c r="B2758" s="47" t="s">
        <v>348</v>
      </c>
      <c r="C2758" s="17"/>
      <c r="D2758" s="18" t="s">
        <v>370</v>
      </c>
      <c r="E2758" s="79">
        <v>6.3</v>
      </c>
      <c r="F2758" s="194">
        <v>1187.0186927138905</v>
      </c>
      <c r="G2758" s="32">
        <f t="shared" si="86"/>
        <v>118.70186927138906</v>
      </c>
      <c r="H2758" s="211">
        <f t="shared" si="87"/>
        <v>1068.3168234425013</v>
      </c>
      <c r="I2758" s="20"/>
    </row>
    <row r="2759" spans="1:9" s="54" customFormat="1" ht="12" customHeight="1">
      <c r="A2759" s="44"/>
      <c r="B2759" s="47"/>
      <c r="C2759" s="17"/>
      <c r="D2759" s="18" t="s">
        <v>371</v>
      </c>
      <c r="E2759" s="79"/>
      <c r="F2759" s="194"/>
      <c r="G2759" s="32">
        <f t="shared" si="86"/>
        <v>0</v>
      </c>
      <c r="H2759" s="211">
        <f t="shared" si="87"/>
        <v>0</v>
      </c>
      <c r="I2759" s="20"/>
    </row>
    <row r="2760" spans="1:9" s="54" customFormat="1" ht="12" customHeight="1">
      <c r="A2760" s="44"/>
      <c r="B2760" s="47"/>
      <c r="C2760" s="17"/>
      <c r="D2760" s="17"/>
      <c r="E2760" s="79"/>
      <c r="F2760" s="194"/>
      <c r="G2760" s="32">
        <f t="shared" si="86"/>
        <v>0</v>
      </c>
      <c r="H2760" s="211">
        <f t="shared" si="87"/>
        <v>0</v>
      </c>
      <c r="I2760" s="20"/>
    </row>
    <row r="2761" spans="1:9" s="54" customFormat="1" ht="12" customHeight="1">
      <c r="A2761" s="41" t="s">
        <v>3890</v>
      </c>
      <c r="B2761" s="47" t="s">
        <v>4328</v>
      </c>
      <c r="C2761" s="17"/>
      <c r="D2761" s="18" t="s">
        <v>452</v>
      </c>
      <c r="E2761" s="79">
        <v>6</v>
      </c>
      <c r="F2761" s="194">
        <v>685.6955295360832</v>
      </c>
      <c r="G2761" s="32">
        <f t="shared" si="86"/>
        <v>68.569552953608323</v>
      </c>
      <c r="H2761" s="211">
        <f t="shared" si="87"/>
        <v>617.12597658247489</v>
      </c>
      <c r="I2761" s="20"/>
    </row>
    <row r="2762" spans="1:9" s="54" customFormat="1" ht="12" customHeight="1">
      <c r="A2762" s="41" t="s">
        <v>3891</v>
      </c>
      <c r="B2762" s="47" t="s">
        <v>4331</v>
      </c>
      <c r="C2762" s="17"/>
      <c r="D2762" s="18" t="s">
        <v>453</v>
      </c>
      <c r="E2762" s="79">
        <v>6</v>
      </c>
      <c r="F2762" s="194">
        <v>707.82054605991459</v>
      </c>
      <c r="G2762" s="32">
        <f t="shared" si="86"/>
        <v>70.782054605991462</v>
      </c>
      <c r="H2762" s="211">
        <f t="shared" si="87"/>
        <v>637.03849145392314</v>
      </c>
      <c r="I2762" s="20"/>
    </row>
    <row r="2763" spans="1:9" s="54" customFormat="1" ht="12" customHeight="1">
      <c r="A2763" s="41" t="s">
        <v>2208</v>
      </c>
      <c r="B2763" s="47" t="s">
        <v>4328</v>
      </c>
      <c r="C2763" s="17"/>
      <c r="D2763" s="18" t="s">
        <v>454</v>
      </c>
      <c r="E2763" s="79">
        <v>1</v>
      </c>
      <c r="F2763" s="194">
        <v>215.96027140647709</v>
      </c>
      <c r="G2763" s="32">
        <f t="shared" si="86"/>
        <v>21.59602714064771</v>
      </c>
      <c r="H2763" s="211">
        <f t="shared" si="87"/>
        <v>194.36424426582937</v>
      </c>
      <c r="I2763" s="20"/>
    </row>
    <row r="2764" spans="1:9" s="54" customFormat="1" ht="12" customHeight="1">
      <c r="A2764" s="41" t="s">
        <v>2210</v>
      </c>
      <c r="B2764" s="47" t="s">
        <v>4331</v>
      </c>
      <c r="C2764" s="17"/>
      <c r="D2764" s="18" t="s">
        <v>454</v>
      </c>
      <c r="E2764" s="79">
        <v>1</v>
      </c>
      <c r="F2764" s="194">
        <v>250.64135779543992</v>
      </c>
      <c r="G2764" s="32">
        <f t="shared" si="86"/>
        <v>25.064135779543992</v>
      </c>
      <c r="H2764" s="211">
        <f t="shared" si="87"/>
        <v>225.57722201589593</v>
      </c>
      <c r="I2764" s="20"/>
    </row>
    <row r="2765" spans="1:9" s="54" customFormat="1" ht="12" customHeight="1">
      <c r="A2765" s="41"/>
      <c r="B2765" s="47"/>
      <c r="C2765" s="17"/>
      <c r="D2765" s="18"/>
      <c r="E2765" s="79"/>
      <c r="F2765" s="194"/>
      <c r="G2765" s="32">
        <f t="shared" si="86"/>
        <v>0</v>
      </c>
      <c r="H2765" s="211">
        <f t="shared" si="87"/>
        <v>0</v>
      </c>
      <c r="I2765" s="20"/>
    </row>
    <row r="2766" spans="1:9" s="54" customFormat="1" ht="12" customHeight="1">
      <c r="A2766" s="41" t="s">
        <v>3892</v>
      </c>
      <c r="B2766" s="47" t="s">
        <v>5677</v>
      </c>
      <c r="C2766" s="20"/>
      <c r="D2766" s="20" t="s">
        <v>6624</v>
      </c>
      <c r="E2766" s="154" t="s">
        <v>39</v>
      </c>
      <c r="F2766" s="194">
        <v>785.14463951407424</v>
      </c>
      <c r="G2766" s="32">
        <f t="shared" si="86"/>
        <v>78.514463951407436</v>
      </c>
      <c r="H2766" s="211">
        <f t="shared" si="87"/>
        <v>706.63017556266686</v>
      </c>
      <c r="I2766" s="20"/>
    </row>
    <row r="2767" spans="1:9" s="54" customFormat="1" ht="12" customHeight="1">
      <c r="A2767" s="41" t="s">
        <v>3893</v>
      </c>
      <c r="B2767" s="47" t="s">
        <v>5676</v>
      </c>
      <c r="C2767" s="20"/>
      <c r="D2767" s="20" t="s">
        <v>6625</v>
      </c>
      <c r="E2767" s="154" t="s">
        <v>39</v>
      </c>
      <c r="F2767" s="194">
        <v>862.02075991593381</v>
      </c>
      <c r="G2767" s="32">
        <f t="shared" si="86"/>
        <v>86.202075991593389</v>
      </c>
      <c r="H2767" s="211">
        <f t="shared" si="87"/>
        <v>775.81868392434046</v>
      </c>
      <c r="I2767" s="20"/>
    </row>
    <row r="2768" spans="1:9" s="54" customFormat="1" ht="12" customHeight="1">
      <c r="A2768" s="41" t="s">
        <v>3894</v>
      </c>
      <c r="B2768" s="47" t="s">
        <v>5677</v>
      </c>
      <c r="C2768" s="20"/>
      <c r="D2768" s="20" t="s">
        <v>6626</v>
      </c>
      <c r="E2768" s="154" t="s">
        <v>39</v>
      </c>
      <c r="F2768" s="194">
        <v>785.14463951407424</v>
      </c>
      <c r="G2768" s="32">
        <f t="shared" si="86"/>
        <v>78.514463951407436</v>
      </c>
      <c r="H2768" s="211">
        <f t="shared" si="87"/>
        <v>706.63017556266686</v>
      </c>
      <c r="I2768" s="20"/>
    </row>
    <row r="2769" spans="1:9" s="54" customFormat="1" ht="12" customHeight="1">
      <c r="A2769" s="41" t="s">
        <v>3895</v>
      </c>
      <c r="B2769" s="47" t="s">
        <v>5676</v>
      </c>
      <c r="C2769" s="20"/>
      <c r="D2769" s="20" t="s">
        <v>6626</v>
      </c>
      <c r="E2769" s="154" t="s">
        <v>39</v>
      </c>
      <c r="F2769" s="194">
        <v>862.02075991593381</v>
      </c>
      <c r="G2769" s="32">
        <f t="shared" si="86"/>
        <v>86.202075991593389</v>
      </c>
      <c r="H2769" s="211">
        <f t="shared" si="87"/>
        <v>775.81868392434046</v>
      </c>
      <c r="I2769" s="20"/>
    </row>
    <row r="2770" spans="1:9" s="54" customFormat="1" ht="12" customHeight="1">
      <c r="A2770" s="41" t="s">
        <v>4327</v>
      </c>
      <c r="B2770" s="47" t="s">
        <v>4328</v>
      </c>
      <c r="C2770" s="20"/>
      <c r="D2770" s="20" t="s">
        <v>4329</v>
      </c>
      <c r="E2770" s="154">
        <v>6.6</v>
      </c>
      <c r="F2770" s="194">
        <v>419.96453430716929</v>
      </c>
      <c r="G2770" s="32">
        <f t="shared" si="86"/>
        <v>41.996453430716933</v>
      </c>
      <c r="H2770" s="211">
        <f t="shared" si="87"/>
        <v>377.96808087645235</v>
      </c>
      <c r="I2770" s="20"/>
    </row>
    <row r="2771" spans="1:9" s="54" customFormat="1" ht="12" customHeight="1">
      <c r="A2771" s="41" t="s">
        <v>4330</v>
      </c>
      <c r="B2771" s="47" t="s">
        <v>4331</v>
      </c>
      <c r="C2771" s="20"/>
      <c r="D2771" s="20" t="s">
        <v>4329</v>
      </c>
      <c r="E2771" s="154">
        <v>6.6</v>
      </c>
      <c r="F2771" s="194">
        <v>454.3252689323013</v>
      </c>
      <c r="G2771" s="32">
        <f t="shared" si="86"/>
        <v>45.432526893230133</v>
      </c>
      <c r="H2771" s="211">
        <f t="shared" si="87"/>
        <v>408.89274203907115</v>
      </c>
      <c r="I2771" s="20"/>
    </row>
    <row r="2772" spans="1:9" s="54" customFormat="1" ht="12" customHeight="1">
      <c r="A2772" s="41" t="s">
        <v>4332</v>
      </c>
      <c r="B2772" s="47" t="s">
        <v>4328</v>
      </c>
      <c r="C2772" s="20"/>
      <c r="D2772" s="20" t="s">
        <v>4334</v>
      </c>
      <c r="E2772" s="154">
        <v>6.4</v>
      </c>
      <c r="F2772" s="194">
        <v>419.96453430716929</v>
      </c>
      <c r="G2772" s="32">
        <f t="shared" si="86"/>
        <v>41.996453430716933</v>
      </c>
      <c r="H2772" s="211">
        <f t="shared" si="87"/>
        <v>377.96808087645235</v>
      </c>
      <c r="I2772" s="20"/>
    </row>
    <row r="2773" spans="1:9" s="54" customFormat="1" ht="12" customHeight="1">
      <c r="A2773" s="41" t="s">
        <v>4333</v>
      </c>
      <c r="B2773" s="47" t="s">
        <v>4331</v>
      </c>
      <c r="C2773" s="20"/>
      <c r="D2773" s="20" t="s">
        <v>4334</v>
      </c>
      <c r="E2773" s="154">
        <v>6.4</v>
      </c>
      <c r="F2773" s="194">
        <v>454.3252689323013</v>
      </c>
      <c r="G2773" s="32">
        <f t="shared" si="86"/>
        <v>45.432526893230133</v>
      </c>
      <c r="H2773" s="211">
        <f t="shared" si="87"/>
        <v>408.89274203907115</v>
      </c>
      <c r="I2773" s="20"/>
    </row>
    <row r="2774" spans="1:9" s="54" customFormat="1" ht="12" customHeight="1">
      <c r="A2774" s="44"/>
      <c r="B2774" s="47"/>
      <c r="C2774" s="17"/>
      <c r="D2774" s="49"/>
      <c r="E2774" s="79"/>
      <c r="F2774" s="194"/>
      <c r="G2774" s="32">
        <f t="shared" si="86"/>
        <v>0</v>
      </c>
      <c r="H2774" s="211">
        <f t="shared" si="87"/>
        <v>0</v>
      </c>
      <c r="I2774" s="20"/>
    </row>
    <row r="2775" spans="1:9" s="54" customFormat="1" ht="12" customHeight="1">
      <c r="A2775" s="41" t="s">
        <v>3896</v>
      </c>
      <c r="B2775" s="47" t="s">
        <v>48</v>
      </c>
      <c r="C2775" s="17"/>
      <c r="D2775" s="18" t="s">
        <v>306</v>
      </c>
      <c r="E2775" s="79">
        <v>8.5</v>
      </c>
      <c r="F2775" s="194">
        <v>625.11953201145025</v>
      </c>
      <c r="G2775" s="32">
        <f t="shared" si="86"/>
        <v>62.511953201145026</v>
      </c>
      <c r="H2775" s="211">
        <f t="shared" si="87"/>
        <v>562.6075788103052</v>
      </c>
      <c r="I2775" s="20"/>
    </row>
    <row r="2776" spans="1:9" s="54" customFormat="1" ht="12" customHeight="1">
      <c r="A2776" s="41" t="s">
        <v>3897</v>
      </c>
      <c r="B2776" s="47" t="s">
        <v>46</v>
      </c>
      <c r="C2776" s="17"/>
      <c r="D2776" s="18" t="s">
        <v>306</v>
      </c>
      <c r="E2776" s="79">
        <v>8.5</v>
      </c>
      <c r="F2776" s="194">
        <v>631.97321377496178</v>
      </c>
      <c r="G2776" s="32">
        <f t="shared" si="86"/>
        <v>63.197321377496181</v>
      </c>
      <c r="H2776" s="211">
        <f t="shared" si="87"/>
        <v>568.77589239746555</v>
      </c>
      <c r="I2776" s="20"/>
    </row>
    <row r="2777" spans="1:9" s="54" customFormat="1" ht="12" customHeight="1">
      <c r="A2777" s="41" t="s">
        <v>3898</v>
      </c>
      <c r="B2777" s="47" t="s">
        <v>338</v>
      </c>
      <c r="C2777" s="17"/>
      <c r="D2777" s="18" t="s">
        <v>306</v>
      </c>
      <c r="E2777" s="79">
        <v>6.3</v>
      </c>
      <c r="F2777" s="194">
        <v>606.78991799275661</v>
      </c>
      <c r="G2777" s="32">
        <f t="shared" si="86"/>
        <v>60.678991799275664</v>
      </c>
      <c r="H2777" s="211">
        <f t="shared" si="87"/>
        <v>546.11092619348096</v>
      </c>
      <c r="I2777" s="20"/>
    </row>
    <row r="2778" spans="1:9" s="54" customFormat="1" ht="12" customHeight="1">
      <c r="A2778" s="41" t="s">
        <v>3899</v>
      </c>
      <c r="B2778" s="47" t="s">
        <v>47</v>
      </c>
      <c r="C2778" s="17"/>
      <c r="D2778" s="18" t="s">
        <v>306</v>
      </c>
      <c r="E2778" s="79">
        <v>6.3</v>
      </c>
      <c r="F2778" s="194">
        <v>613.64359975626815</v>
      </c>
      <c r="G2778" s="32">
        <f t="shared" si="86"/>
        <v>61.364359975626819</v>
      </c>
      <c r="H2778" s="211">
        <f t="shared" si="87"/>
        <v>552.27923978064132</v>
      </c>
      <c r="I2778" s="20"/>
    </row>
    <row r="2779" spans="1:9" s="54" customFormat="1" ht="12" customHeight="1">
      <c r="A2779" s="41"/>
      <c r="B2779" s="47"/>
      <c r="C2779" s="17"/>
      <c r="D2779" s="18"/>
      <c r="E2779" s="79"/>
      <c r="F2779" s="194"/>
      <c r="G2779" s="32">
        <f t="shared" si="86"/>
        <v>0</v>
      </c>
      <c r="H2779" s="211">
        <f t="shared" si="87"/>
        <v>0</v>
      </c>
      <c r="I2779" s="20"/>
    </row>
    <row r="2780" spans="1:9" s="54" customFormat="1" ht="12" customHeight="1">
      <c r="A2780" s="41" t="s">
        <v>3900</v>
      </c>
      <c r="B2780" s="47" t="s">
        <v>48</v>
      </c>
      <c r="C2780" s="17"/>
      <c r="D2780" s="18" t="s">
        <v>365</v>
      </c>
      <c r="E2780" s="79">
        <v>8.5</v>
      </c>
      <c r="F2780" s="194">
        <v>625.11953201145025</v>
      </c>
      <c r="G2780" s="32">
        <f t="shared" si="86"/>
        <v>62.511953201145026</v>
      </c>
      <c r="H2780" s="211">
        <f t="shared" si="87"/>
        <v>562.6075788103052</v>
      </c>
      <c r="I2780" s="20"/>
    </row>
    <row r="2781" spans="1:9" s="54" customFormat="1" ht="12" customHeight="1">
      <c r="A2781" s="41" t="s">
        <v>3901</v>
      </c>
      <c r="B2781" s="47" t="s">
        <v>46</v>
      </c>
      <c r="C2781" s="17"/>
      <c r="D2781" s="18" t="s">
        <v>365</v>
      </c>
      <c r="E2781" s="79">
        <v>8.5</v>
      </c>
      <c r="F2781" s="194">
        <v>631.97321377496178</v>
      </c>
      <c r="G2781" s="32">
        <f t="shared" si="86"/>
        <v>63.197321377496181</v>
      </c>
      <c r="H2781" s="211">
        <f t="shared" si="87"/>
        <v>568.77589239746555</v>
      </c>
      <c r="I2781" s="20"/>
    </row>
    <row r="2782" spans="1:9" s="54" customFormat="1" ht="12" customHeight="1">
      <c r="A2782" s="41" t="s">
        <v>3902</v>
      </c>
      <c r="B2782" s="47" t="s">
        <v>338</v>
      </c>
      <c r="C2782" s="17"/>
      <c r="D2782" s="18" t="s">
        <v>365</v>
      </c>
      <c r="E2782" s="79">
        <v>6.3</v>
      </c>
      <c r="F2782" s="194">
        <v>606.78991799275661</v>
      </c>
      <c r="G2782" s="32">
        <f t="shared" si="86"/>
        <v>60.678991799275664</v>
      </c>
      <c r="H2782" s="211">
        <f t="shared" si="87"/>
        <v>546.11092619348096</v>
      </c>
      <c r="I2782" s="20"/>
    </row>
    <row r="2783" spans="1:9" s="54" customFormat="1" ht="12" customHeight="1">
      <c r="A2783" s="41" t="s">
        <v>3903</v>
      </c>
      <c r="B2783" s="47" t="s">
        <v>47</v>
      </c>
      <c r="C2783" s="17"/>
      <c r="D2783" s="18" t="s">
        <v>365</v>
      </c>
      <c r="E2783" s="79">
        <v>6.3</v>
      </c>
      <c r="F2783" s="194">
        <v>613.64359975626815</v>
      </c>
      <c r="G2783" s="32">
        <f t="shared" si="86"/>
        <v>61.364359975626819</v>
      </c>
      <c r="H2783" s="211">
        <f t="shared" si="87"/>
        <v>552.27923978064132</v>
      </c>
      <c r="I2783" s="20"/>
    </row>
    <row r="2784" spans="1:9" s="54" customFormat="1" ht="12" customHeight="1">
      <c r="A2784" s="41"/>
      <c r="B2784" s="47"/>
      <c r="C2784" s="17"/>
      <c r="D2784" s="18"/>
      <c r="E2784" s="79"/>
      <c r="F2784" s="194"/>
      <c r="G2784" s="32">
        <f t="shared" si="86"/>
        <v>0</v>
      </c>
      <c r="H2784" s="211">
        <f t="shared" si="87"/>
        <v>0</v>
      </c>
      <c r="I2784" s="20"/>
    </row>
    <row r="2785" spans="1:9" s="54" customFormat="1" ht="12" customHeight="1">
      <c r="A2785" s="41" t="s">
        <v>5231</v>
      </c>
      <c r="B2785" s="47" t="s">
        <v>44</v>
      </c>
      <c r="C2785" s="17"/>
      <c r="D2785" s="18" t="s">
        <v>5239</v>
      </c>
      <c r="E2785" s="79" t="s">
        <v>39</v>
      </c>
      <c r="F2785" s="194">
        <v>242.82727920000002</v>
      </c>
      <c r="G2785" s="32">
        <f t="shared" si="86"/>
        <v>24.282727920000003</v>
      </c>
      <c r="H2785" s="211">
        <f t="shared" si="87"/>
        <v>218.54455128000001</v>
      </c>
      <c r="I2785" s="20"/>
    </row>
    <row r="2786" spans="1:9" s="54" customFormat="1" ht="12" customHeight="1">
      <c r="A2786" s="41" t="s">
        <v>5232</v>
      </c>
      <c r="B2786" s="47" t="s">
        <v>206</v>
      </c>
      <c r="C2786" s="17"/>
      <c r="D2786" s="18" t="s">
        <v>5239</v>
      </c>
      <c r="E2786" s="79" t="s">
        <v>39</v>
      </c>
      <c r="F2786" s="194">
        <v>264.90248640000004</v>
      </c>
      <c r="G2786" s="32">
        <f t="shared" si="86"/>
        <v>26.490248640000004</v>
      </c>
      <c r="H2786" s="211">
        <f t="shared" si="87"/>
        <v>238.41223776000004</v>
      </c>
      <c r="I2786" s="20"/>
    </row>
    <row r="2787" spans="1:9" s="54" customFormat="1" ht="12" customHeight="1">
      <c r="A2787" s="41" t="s">
        <v>5233</v>
      </c>
      <c r="B2787" s="47" t="s">
        <v>5227</v>
      </c>
      <c r="C2787" s="17"/>
      <c r="D2787" s="18" t="s">
        <v>5239</v>
      </c>
      <c r="E2787" s="79" t="s">
        <v>39</v>
      </c>
      <c r="F2787" s="194">
        <v>286.97769360000001</v>
      </c>
      <c r="G2787" s="32">
        <f t="shared" si="86"/>
        <v>28.697769360000002</v>
      </c>
      <c r="H2787" s="211">
        <f t="shared" si="87"/>
        <v>258.27992424000001</v>
      </c>
      <c r="I2787" s="20"/>
    </row>
    <row r="2788" spans="1:9" s="54" customFormat="1" ht="12" customHeight="1">
      <c r="A2788" s="41" t="s">
        <v>5234</v>
      </c>
      <c r="B2788" s="47" t="s">
        <v>5228</v>
      </c>
      <c r="C2788" s="17"/>
      <c r="D2788" s="18" t="s">
        <v>5239</v>
      </c>
      <c r="E2788" s="79" t="s">
        <v>39</v>
      </c>
      <c r="F2788" s="194">
        <v>309.05290080000003</v>
      </c>
      <c r="G2788" s="32">
        <f t="shared" si="86"/>
        <v>30.905290080000004</v>
      </c>
      <c r="H2788" s="211">
        <f t="shared" si="87"/>
        <v>278.14761072000005</v>
      </c>
      <c r="I2788" s="20"/>
    </row>
    <row r="2789" spans="1:9" s="54" customFormat="1" ht="12" customHeight="1">
      <c r="A2789" s="41"/>
      <c r="B2789" s="47"/>
      <c r="C2789" s="17"/>
      <c r="D2789" s="18"/>
      <c r="E2789" s="79"/>
      <c r="F2789" s="194"/>
      <c r="G2789" s="32">
        <f t="shared" si="86"/>
        <v>0</v>
      </c>
      <c r="H2789" s="211">
        <f t="shared" si="87"/>
        <v>0</v>
      </c>
      <c r="I2789" s="20"/>
    </row>
    <row r="2790" spans="1:9" s="54" customFormat="1" ht="12" customHeight="1">
      <c r="A2790" s="41" t="s">
        <v>5235</v>
      </c>
      <c r="B2790" s="47" t="s">
        <v>44</v>
      </c>
      <c r="C2790" s="17"/>
      <c r="D2790" s="18" t="s">
        <v>5240</v>
      </c>
      <c r="E2790" s="79" t="s">
        <v>39</v>
      </c>
      <c r="F2790" s="194">
        <v>386.316126</v>
      </c>
      <c r="G2790" s="32">
        <f t="shared" si="86"/>
        <v>38.631612600000004</v>
      </c>
      <c r="H2790" s="211">
        <f t="shared" si="87"/>
        <v>347.68451340000001</v>
      </c>
      <c r="I2790" s="20"/>
    </row>
    <row r="2791" spans="1:9" s="54" customFormat="1" ht="12" customHeight="1">
      <c r="A2791" s="41" t="s">
        <v>5236</v>
      </c>
      <c r="B2791" s="47" t="s">
        <v>206</v>
      </c>
      <c r="C2791" s="17"/>
      <c r="D2791" s="18" t="s">
        <v>5240</v>
      </c>
      <c r="E2791" s="79" t="s">
        <v>39</v>
      </c>
      <c r="F2791" s="194">
        <v>408.39133320000008</v>
      </c>
      <c r="G2791" s="32">
        <f t="shared" si="86"/>
        <v>40.839133320000009</v>
      </c>
      <c r="H2791" s="211">
        <f t="shared" si="87"/>
        <v>367.55219988000005</v>
      </c>
      <c r="I2791" s="20"/>
    </row>
    <row r="2792" spans="1:9" s="54" customFormat="1" ht="12" customHeight="1">
      <c r="A2792" s="41" t="s">
        <v>5237</v>
      </c>
      <c r="B2792" s="47" t="s">
        <v>5227</v>
      </c>
      <c r="C2792" s="17"/>
      <c r="D2792" s="18" t="s">
        <v>5240</v>
      </c>
      <c r="E2792" s="79" t="s">
        <v>39</v>
      </c>
      <c r="F2792" s="194">
        <v>430.46654040000004</v>
      </c>
      <c r="G2792" s="32">
        <f t="shared" si="86"/>
        <v>43.046654040000007</v>
      </c>
      <c r="H2792" s="211">
        <f t="shared" si="87"/>
        <v>387.41988636000002</v>
      </c>
      <c r="I2792" s="20"/>
    </row>
    <row r="2793" spans="1:9" s="54" customFormat="1" ht="12" customHeight="1">
      <c r="A2793" s="41" t="s">
        <v>5238</v>
      </c>
      <c r="B2793" s="47" t="s">
        <v>5228</v>
      </c>
      <c r="C2793" s="17"/>
      <c r="D2793" s="18" t="s">
        <v>5240</v>
      </c>
      <c r="E2793" s="79" t="s">
        <v>39</v>
      </c>
      <c r="F2793" s="194">
        <v>452.54174760000001</v>
      </c>
      <c r="G2793" s="32">
        <f t="shared" si="86"/>
        <v>45.254174760000005</v>
      </c>
      <c r="H2793" s="211">
        <f t="shared" si="87"/>
        <v>407.28757284</v>
      </c>
      <c r="I2793" s="20"/>
    </row>
    <row r="2794" spans="1:9" s="54" customFormat="1" ht="12" customHeight="1">
      <c r="A2794" s="41"/>
      <c r="B2794" s="47"/>
      <c r="C2794" s="17"/>
      <c r="D2794" s="18"/>
      <c r="E2794" s="79"/>
      <c r="F2794" s="194"/>
      <c r="G2794" s="32">
        <f t="shared" si="86"/>
        <v>0</v>
      </c>
      <c r="H2794" s="211">
        <f t="shared" si="87"/>
        <v>0</v>
      </c>
      <c r="I2794" s="20"/>
    </row>
    <row r="2795" spans="1:9" s="54" customFormat="1" ht="12" customHeight="1">
      <c r="A2795" s="41" t="s">
        <v>8020</v>
      </c>
      <c r="B2795" s="47" t="s">
        <v>206</v>
      </c>
      <c r="C2795" s="17"/>
      <c r="D2795" s="18" t="s">
        <v>8021</v>
      </c>
      <c r="E2795" s="79" t="s">
        <v>39</v>
      </c>
      <c r="F2795" s="194">
        <v>408.39133320000008</v>
      </c>
      <c r="G2795" s="32">
        <f t="shared" si="86"/>
        <v>40.839133320000009</v>
      </c>
      <c r="H2795" s="211">
        <f t="shared" si="87"/>
        <v>367.55219988000005</v>
      </c>
      <c r="I2795" s="20"/>
    </row>
    <row r="2796" spans="1:9" s="54" customFormat="1" ht="12" customHeight="1">
      <c r="A2796" s="41"/>
      <c r="B2796" s="47"/>
      <c r="C2796" s="17"/>
      <c r="D2796" s="18"/>
      <c r="E2796" s="79"/>
      <c r="F2796" s="194"/>
      <c r="G2796" s="32">
        <f t="shared" si="86"/>
        <v>0</v>
      </c>
      <c r="H2796" s="211">
        <f t="shared" si="87"/>
        <v>0</v>
      </c>
      <c r="I2796" s="20"/>
    </row>
    <row r="2797" spans="1:9" s="54" customFormat="1" ht="12" customHeight="1">
      <c r="A2797" s="41" t="s">
        <v>4791</v>
      </c>
      <c r="B2797" s="47" t="s">
        <v>7937</v>
      </c>
      <c r="C2797" s="17"/>
      <c r="D2797" s="18" t="s">
        <v>5442</v>
      </c>
      <c r="E2797" s="79">
        <v>0.8</v>
      </c>
      <c r="F2797" s="194">
        <v>258.27992424000001</v>
      </c>
      <c r="G2797" s="32">
        <f t="shared" si="86"/>
        <v>25.827992424000001</v>
      </c>
      <c r="H2797" s="211">
        <f t="shared" si="87"/>
        <v>232.45193181600001</v>
      </c>
      <c r="I2797" s="20"/>
    </row>
    <row r="2798" spans="1:9" s="54" customFormat="1" ht="12" customHeight="1">
      <c r="A2798" s="41" t="s">
        <v>4792</v>
      </c>
      <c r="B2798" s="47" t="s">
        <v>7925</v>
      </c>
      <c r="C2798" s="17"/>
      <c r="D2798" s="18" t="s">
        <v>5443</v>
      </c>
      <c r="E2798" s="79">
        <v>1</v>
      </c>
      <c r="F2798" s="194">
        <v>281.45889180000006</v>
      </c>
      <c r="G2798" s="32">
        <f t="shared" si="86"/>
        <v>28.145889180000008</v>
      </c>
      <c r="H2798" s="211">
        <f t="shared" si="87"/>
        <v>253.31300262000005</v>
      </c>
      <c r="I2798" s="20"/>
    </row>
    <row r="2799" spans="1:9" s="54" customFormat="1" ht="12" customHeight="1">
      <c r="A2799" s="41" t="s">
        <v>7940</v>
      </c>
      <c r="B2799" s="47" t="s">
        <v>7938</v>
      </c>
      <c r="C2799" s="17"/>
      <c r="D2799" s="18" t="s">
        <v>7936</v>
      </c>
      <c r="E2799" s="79">
        <v>1</v>
      </c>
      <c r="F2799" s="194">
        <v>305.91000000000003</v>
      </c>
      <c r="G2799" s="32">
        <f t="shared" si="86"/>
        <v>30.591000000000005</v>
      </c>
      <c r="H2799" s="211">
        <f t="shared" si="87"/>
        <v>275.31900000000002</v>
      </c>
      <c r="I2799" s="20"/>
    </row>
    <row r="2800" spans="1:9" s="54" customFormat="1" ht="12" customHeight="1">
      <c r="A2800" s="41" t="s">
        <v>5104</v>
      </c>
      <c r="B2800" s="47" t="s">
        <v>7939</v>
      </c>
      <c r="C2800" s="17"/>
      <c r="D2800" s="18" t="s">
        <v>5444</v>
      </c>
      <c r="E2800" s="79">
        <v>1</v>
      </c>
      <c r="F2800" s="194">
        <v>518.78010000000006</v>
      </c>
      <c r="G2800" s="32">
        <f t="shared" si="86"/>
        <v>51.87801000000001</v>
      </c>
      <c r="H2800" s="211">
        <f t="shared" si="87"/>
        <v>466.90209000000004</v>
      </c>
      <c r="I2800" s="20"/>
    </row>
    <row r="2801" spans="1:9" s="54" customFormat="1" ht="12" customHeight="1">
      <c r="A2801" s="41"/>
      <c r="B2801" s="47"/>
      <c r="C2801" s="17"/>
      <c r="D2801" s="18"/>
      <c r="E2801" s="79"/>
      <c r="F2801" s="194"/>
      <c r="G2801" s="32">
        <f t="shared" si="86"/>
        <v>0</v>
      </c>
      <c r="H2801" s="211">
        <f t="shared" si="87"/>
        <v>0</v>
      </c>
      <c r="I2801" s="20"/>
    </row>
    <row r="2802" spans="1:9" s="54" customFormat="1" ht="12" customHeight="1">
      <c r="A2802" s="41"/>
      <c r="B2802" s="47"/>
      <c r="C2802" s="17"/>
      <c r="D2802" s="23" t="s">
        <v>6281</v>
      </c>
      <c r="E2802" s="79"/>
      <c r="F2802" s="194"/>
      <c r="G2802" s="32">
        <f t="shared" si="86"/>
        <v>0</v>
      </c>
      <c r="H2802" s="211">
        <f t="shared" si="87"/>
        <v>0</v>
      </c>
      <c r="I2802" s="20"/>
    </row>
    <row r="2803" spans="1:9" s="54" customFormat="1" ht="12" customHeight="1">
      <c r="A2803" s="85" t="s">
        <v>5462</v>
      </c>
      <c r="B2803" s="47" t="s">
        <v>348</v>
      </c>
      <c r="C2803" s="17"/>
      <c r="D2803" s="18" t="s">
        <v>5763</v>
      </c>
      <c r="E2803" s="79">
        <v>5</v>
      </c>
      <c r="F2803" s="194">
        <v>324.6354</v>
      </c>
      <c r="G2803" s="32">
        <f t="shared" si="86"/>
        <v>32.463540000000002</v>
      </c>
      <c r="H2803" s="211">
        <f t="shared" si="87"/>
        <v>292.17185999999998</v>
      </c>
    </row>
    <row r="2804" spans="1:9" s="54" customFormat="1" ht="12" customHeight="1">
      <c r="A2804" s="85" t="s">
        <v>5466</v>
      </c>
      <c r="B2804" s="47" t="s">
        <v>348</v>
      </c>
      <c r="C2804" s="17"/>
      <c r="D2804" s="18" t="s">
        <v>5494</v>
      </c>
      <c r="E2804" s="79">
        <v>8.5</v>
      </c>
      <c r="F2804" s="194">
        <v>389.56247999999999</v>
      </c>
      <c r="G2804" s="32">
        <f t="shared" si="86"/>
        <v>38.956248000000002</v>
      </c>
      <c r="H2804" s="211">
        <f t="shared" si="87"/>
        <v>350.60623199999998</v>
      </c>
    </row>
    <row r="2805" spans="1:9" s="54" customFormat="1" ht="12" customHeight="1">
      <c r="A2805" s="85" t="s">
        <v>5470</v>
      </c>
      <c r="B2805" s="47" t="s">
        <v>348</v>
      </c>
      <c r="C2805" s="17"/>
      <c r="D2805" s="18" t="s">
        <v>5495</v>
      </c>
      <c r="E2805" s="79">
        <v>10.5</v>
      </c>
      <c r="F2805" s="194">
        <v>458.90208000000007</v>
      </c>
      <c r="G2805" s="32">
        <f t="shared" si="86"/>
        <v>45.890208000000008</v>
      </c>
      <c r="H2805" s="211">
        <f t="shared" si="87"/>
        <v>413.01187200000004</v>
      </c>
    </row>
    <row r="2806" spans="1:9" s="54" customFormat="1" ht="12" customHeight="1">
      <c r="A2806" s="85" t="s">
        <v>5474</v>
      </c>
      <c r="B2806" s="47" t="s">
        <v>348</v>
      </c>
      <c r="C2806" s="17"/>
      <c r="D2806" s="18" t="s">
        <v>5496</v>
      </c>
      <c r="E2806" s="79">
        <v>13</v>
      </c>
      <c r="F2806" s="194">
        <v>524.45952</v>
      </c>
      <c r="G2806" s="32">
        <f t="shared" si="86"/>
        <v>52.445952000000005</v>
      </c>
      <c r="H2806" s="211">
        <f t="shared" si="87"/>
        <v>472.01356799999996</v>
      </c>
    </row>
    <row r="2807" spans="1:9" ht="12.6" customHeight="1">
      <c r="A2807" s="41"/>
      <c r="C2807" s="20"/>
      <c r="D2807" s="45" t="s">
        <v>7747</v>
      </c>
      <c r="E2807" s="172"/>
      <c r="F2807" s="194"/>
      <c r="G2807" s="32">
        <f t="shared" si="86"/>
        <v>0</v>
      </c>
      <c r="H2807" s="211">
        <f t="shared" si="87"/>
        <v>0</v>
      </c>
    </row>
    <row r="2808" spans="1:9" s="54" customFormat="1" ht="12" customHeight="1">
      <c r="A2808" s="41"/>
      <c r="B2808" s="47"/>
      <c r="C2808" s="17"/>
      <c r="D2808" s="18"/>
      <c r="E2808" s="79"/>
      <c r="F2808" s="194"/>
      <c r="G2808" s="32">
        <f t="shared" si="86"/>
        <v>0</v>
      </c>
      <c r="H2808" s="211">
        <f t="shared" si="87"/>
        <v>0</v>
      </c>
    </row>
    <row r="2809" spans="1:9" s="54" customFormat="1" ht="12" customHeight="1">
      <c r="A2809" s="85" t="s">
        <v>5463</v>
      </c>
      <c r="B2809" s="47" t="s">
        <v>348</v>
      </c>
      <c r="C2809" s="17"/>
      <c r="D2809" s="18" t="s">
        <v>5764</v>
      </c>
      <c r="E2809" s="79">
        <v>5</v>
      </c>
      <c r="F2809" s="194">
        <v>443.66838000000001</v>
      </c>
      <c r="G2809" s="32">
        <f t="shared" si="86"/>
        <v>44.366838000000001</v>
      </c>
      <c r="H2809" s="211">
        <f t="shared" si="87"/>
        <v>399.30154200000004</v>
      </c>
    </row>
    <row r="2810" spans="1:9" s="54" customFormat="1" ht="12" customHeight="1">
      <c r="A2810" s="85" t="s">
        <v>5467</v>
      </c>
      <c r="B2810" s="47" t="s">
        <v>348</v>
      </c>
      <c r="C2810" s="17"/>
      <c r="D2810" s="18" t="s">
        <v>5497</v>
      </c>
      <c r="E2810" s="79">
        <v>8.5</v>
      </c>
      <c r="F2810" s="194">
        <v>508.59546000000006</v>
      </c>
      <c r="G2810" s="32">
        <f t="shared" si="86"/>
        <v>50.859546000000009</v>
      </c>
      <c r="H2810" s="211">
        <f t="shared" si="87"/>
        <v>457.73591400000004</v>
      </c>
    </row>
    <row r="2811" spans="1:9" s="54" customFormat="1" ht="12" customHeight="1">
      <c r="A2811" s="85" t="s">
        <v>5471</v>
      </c>
      <c r="B2811" s="47" t="s">
        <v>348</v>
      </c>
      <c r="C2811" s="17"/>
      <c r="D2811" s="18" t="s">
        <v>5498</v>
      </c>
      <c r="E2811" s="79">
        <v>10.5</v>
      </c>
      <c r="F2811" s="194">
        <v>579.09072000000003</v>
      </c>
      <c r="G2811" s="32">
        <f t="shared" si="86"/>
        <v>57.909072000000009</v>
      </c>
      <c r="H2811" s="211">
        <f t="shared" si="87"/>
        <v>521.181648</v>
      </c>
    </row>
    <row r="2812" spans="1:9" s="54" customFormat="1" ht="12" customHeight="1">
      <c r="A2812" s="85" t="s">
        <v>5475</v>
      </c>
      <c r="B2812" s="47" t="s">
        <v>348</v>
      </c>
      <c r="C2812" s="17"/>
      <c r="D2812" s="18" t="s">
        <v>5499</v>
      </c>
      <c r="E2812" s="79">
        <v>13</v>
      </c>
      <c r="F2812" s="194">
        <v>644.64815999999996</v>
      </c>
      <c r="G2812" s="32">
        <f t="shared" si="86"/>
        <v>64.464815999999999</v>
      </c>
      <c r="H2812" s="211">
        <f t="shared" si="87"/>
        <v>580.18334399999992</v>
      </c>
    </row>
    <row r="2813" spans="1:9" ht="12.6" customHeight="1">
      <c r="A2813" s="41"/>
      <c r="C2813" s="20"/>
      <c r="D2813" s="45" t="s">
        <v>7747</v>
      </c>
      <c r="E2813" s="172"/>
      <c r="F2813" s="194"/>
      <c r="G2813" s="32">
        <f t="shared" si="86"/>
        <v>0</v>
      </c>
      <c r="H2813" s="211">
        <f t="shared" si="87"/>
        <v>0</v>
      </c>
    </row>
    <row r="2814" spans="1:9" s="54" customFormat="1" ht="12" customHeight="1">
      <c r="A2814" s="41"/>
      <c r="B2814" s="47"/>
      <c r="C2814" s="17"/>
      <c r="D2814" s="18"/>
      <c r="E2814" s="79"/>
      <c r="F2814" s="194"/>
      <c r="G2814" s="32">
        <f t="shared" si="86"/>
        <v>0</v>
      </c>
      <c r="H2814" s="211">
        <f t="shared" si="87"/>
        <v>0</v>
      </c>
    </row>
    <row r="2815" spans="1:9" s="54" customFormat="1" ht="12" customHeight="1">
      <c r="A2815" s="85" t="s">
        <v>5464</v>
      </c>
      <c r="B2815" s="47" t="s">
        <v>348</v>
      </c>
      <c r="C2815" s="17"/>
      <c r="D2815" s="18" t="s">
        <v>5765</v>
      </c>
      <c r="E2815" s="79">
        <v>5</v>
      </c>
      <c r="F2815" s="194">
        <v>562.70136000000002</v>
      </c>
      <c r="G2815" s="32">
        <f t="shared" si="86"/>
        <v>56.270136000000008</v>
      </c>
      <c r="H2815" s="211">
        <f t="shared" si="87"/>
        <v>506.43122400000004</v>
      </c>
    </row>
    <row r="2816" spans="1:9" s="54" customFormat="1" ht="12" customHeight="1">
      <c r="A2816" s="85" t="s">
        <v>5468</v>
      </c>
      <c r="B2816" s="47" t="s">
        <v>348</v>
      </c>
      <c r="C2816" s="17"/>
      <c r="D2816" s="18" t="s">
        <v>5500</v>
      </c>
      <c r="E2816" s="79">
        <v>8.5</v>
      </c>
      <c r="F2816" s="194">
        <v>627.62844000000007</v>
      </c>
      <c r="G2816" s="32">
        <f t="shared" si="86"/>
        <v>62.762844000000008</v>
      </c>
      <c r="H2816" s="211">
        <f t="shared" si="87"/>
        <v>564.8655960000001</v>
      </c>
    </row>
    <row r="2817" spans="1:9" ht="12" customHeight="1">
      <c r="A2817" s="85" t="s">
        <v>5472</v>
      </c>
      <c r="B2817" s="47" t="s">
        <v>348</v>
      </c>
      <c r="D2817" s="18" t="s">
        <v>5501</v>
      </c>
      <c r="E2817" s="79">
        <v>10.5</v>
      </c>
      <c r="F2817" s="194">
        <v>699.27936</v>
      </c>
      <c r="G2817" s="32">
        <f t="shared" si="86"/>
        <v>69.927936000000003</v>
      </c>
      <c r="H2817" s="211">
        <f t="shared" si="87"/>
        <v>629.35142399999995</v>
      </c>
      <c r="I2817" s="54"/>
    </row>
    <row r="2818" spans="1:9" ht="12" customHeight="1">
      <c r="A2818" s="93" t="s">
        <v>5476</v>
      </c>
      <c r="B2818" s="47" t="s">
        <v>348</v>
      </c>
      <c r="D2818" s="18" t="s">
        <v>5502</v>
      </c>
      <c r="E2818" s="79">
        <v>13</v>
      </c>
      <c r="F2818" s="194">
        <v>764.83680000000015</v>
      </c>
      <c r="G2818" s="32">
        <f t="shared" si="86"/>
        <v>76.483680000000021</v>
      </c>
      <c r="H2818" s="211">
        <f t="shared" si="87"/>
        <v>688.3531200000001</v>
      </c>
      <c r="I2818" s="54"/>
    </row>
    <row r="2819" spans="1:9" ht="12.6" customHeight="1">
      <c r="A2819" s="41"/>
      <c r="C2819" s="20"/>
      <c r="D2819" s="45" t="s">
        <v>7747</v>
      </c>
      <c r="E2819" s="172"/>
      <c r="F2819" s="194"/>
      <c r="G2819" s="32">
        <f t="shared" ref="G2819:G2882" si="88">F2819*0.1</f>
        <v>0</v>
      </c>
      <c r="H2819" s="211">
        <f t="shared" ref="H2819:H2882" si="89">F2819-G2819</f>
        <v>0</v>
      </c>
    </row>
    <row r="2820" spans="1:9" ht="12" customHeight="1">
      <c r="A2820" s="41"/>
      <c r="F2820" s="194"/>
      <c r="G2820" s="32">
        <f t="shared" si="88"/>
        <v>0</v>
      </c>
      <c r="H2820" s="211">
        <f t="shared" si="89"/>
        <v>0</v>
      </c>
      <c r="I2820" s="54"/>
    </row>
    <row r="2821" spans="1:9" ht="12" customHeight="1">
      <c r="A2821" s="85" t="s">
        <v>5465</v>
      </c>
      <c r="B2821" s="47" t="s">
        <v>348</v>
      </c>
      <c r="D2821" s="18" t="s">
        <v>5766</v>
      </c>
      <c r="E2821" s="79">
        <v>5</v>
      </c>
      <c r="F2821" s="194">
        <v>681.73434000000009</v>
      </c>
      <c r="G2821" s="32">
        <f t="shared" si="88"/>
        <v>68.173434000000015</v>
      </c>
      <c r="H2821" s="211">
        <f t="shared" si="89"/>
        <v>613.56090600000005</v>
      </c>
      <c r="I2821" s="54"/>
    </row>
    <row r="2822" spans="1:9" ht="12" customHeight="1">
      <c r="A2822" s="85" t="s">
        <v>5469</v>
      </c>
      <c r="B2822" s="47" t="s">
        <v>348</v>
      </c>
      <c r="D2822" s="18" t="s">
        <v>5503</v>
      </c>
      <c r="E2822" s="79">
        <v>8.5</v>
      </c>
      <c r="F2822" s="194">
        <v>746.66142000000013</v>
      </c>
      <c r="G2822" s="32">
        <f t="shared" si="88"/>
        <v>74.666142000000022</v>
      </c>
      <c r="H2822" s="211">
        <f t="shared" si="89"/>
        <v>671.9952780000001</v>
      </c>
      <c r="I2822" s="54"/>
    </row>
    <row r="2823" spans="1:9" ht="12.6" customHeight="1">
      <c r="A2823" s="85" t="s">
        <v>5473</v>
      </c>
      <c r="B2823" s="47" t="s">
        <v>348</v>
      </c>
      <c r="D2823" s="18" t="s">
        <v>5504</v>
      </c>
      <c r="E2823" s="79">
        <v>10.5</v>
      </c>
      <c r="F2823" s="194">
        <v>819.46800000000007</v>
      </c>
      <c r="G2823" s="32">
        <f t="shared" si="88"/>
        <v>81.94680000000001</v>
      </c>
      <c r="H2823" s="211">
        <f t="shared" si="89"/>
        <v>737.52120000000002</v>
      </c>
      <c r="I2823" s="54"/>
    </row>
    <row r="2824" spans="1:9" ht="12.6" customHeight="1">
      <c r="A2824" s="85" t="s">
        <v>5477</v>
      </c>
      <c r="B2824" s="47" t="s">
        <v>348</v>
      </c>
      <c r="D2824" s="18" t="s">
        <v>5505</v>
      </c>
      <c r="E2824" s="79">
        <v>13</v>
      </c>
      <c r="F2824" s="194">
        <v>885.02544000000012</v>
      </c>
      <c r="G2824" s="32">
        <f t="shared" si="88"/>
        <v>88.502544000000015</v>
      </c>
      <c r="H2824" s="211">
        <f t="shared" si="89"/>
        <v>796.52289600000006</v>
      </c>
      <c r="I2824" s="54"/>
    </row>
    <row r="2825" spans="1:9" ht="12.6" customHeight="1">
      <c r="A2825" s="41"/>
      <c r="C2825" s="20"/>
      <c r="D2825" s="45" t="s">
        <v>7747</v>
      </c>
      <c r="E2825" s="172"/>
      <c r="F2825" s="194"/>
      <c r="G2825" s="32">
        <f t="shared" si="88"/>
        <v>0</v>
      </c>
      <c r="H2825" s="211">
        <f t="shared" si="89"/>
        <v>0</v>
      </c>
    </row>
    <row r="2826" spans="1:9" ht="12.6" customHeight="1">
      <c r="A2826" s="85"/>
      <c r="F2826" s="194"/>
      <c r="G2826" s="32">
        <f t="shared" si="88"/>
        <v>0</v>
      </c>
      <c r="H2826" s="211">
        <f t="shared" si="89"/>
        <v>0</v>
      </c>
      <c r="I2826" s="54"/>
    </row>
    <row r="2827" spans="1:9" ht="12.6" customHeight="1">
      <c r="A2827" s="85" t="s">
        <v>5733</v>
      </c>
      <c r="B2827" s="47" t="s">
        <v>348</v>
      </c>
      <c r="D2827" s="18" t="s">
        <v>5767</v>
      </c>
      <c r="E2827" s="79">
        <v>5</v>
      </c>
      <c r="F2827" s="194">
        <v>800.76732000000004</v>
      </c>
      <c r="G2827" s="32">
        <f t="shared" si="88"/>
        <v>80.076732000000007</v>
      </c>
      <c r="H2827" s="211">
        <f t="shared" si="89"/>
        <v>720.69058800000005</v>
      </c>
      <c r="I2827" s="54"/>
    </row>
    <row r="2828" spans="1:9" ht="12.6" customHeight="1">
      <c r="A2828" s="85" t="s">
        <v>5734</v>
      </c>
      <c r="B2828" s="47" t="s">
        <v>348</v>
      </c>
      <c r="D2828" s="18" t="s">
        <v>5741</v>
      </c>
      <c r="E2828" s="79">
        <v>8.5</v>
      </c>
      <c r="F2828" s="194">
        <v>865.69440000000009</v>
      </c>
      <c r="G2828" s="32">
        <f t="shared" si="88"/>
        <v>86.569440000000014</v>
      </c>
      <c r="H2828" s="211">
        <f t="shared" si="89"/>
        <v>779.1249600000001</v>
      </c>
      <c r="I2828" s="54"/>
    </row>
    <row r="2829" spans="1:9" ht="12.6" customHeight="1">
      <c r="A2829" s="85" t="s">
        <v>5735</v>
      </c>
      <c r="B2829" s="47" t="s">
        <v>348</v>
      </c>
      <c r="D2829" s="18" t="s">
        <v>5742</v>
      </c>
      <c r="E2829" s="79">
        <v>10.5</v>
      </c>
      <c r="F2829" s="194">
        <v>939.65664000000015</v>
      </c>
      <c r="G2829" s="32">
        <f t="shared" si="88"/>
        <v>93.965664000000018</v>
      </c>
      <c r="H2829" s="211">
        <f t="shared" si="89"/>
        <v>845.69097600000009</v>
      </c>
      <c r="I2829" s="54"/>
    </row>
    <row r="2830" spans="1:9" ht="12.6" customHeight="1">
      <c r="A2830" s="85" t="s">
        <v>5736</v>
      </c>
      <c r="B2830" s="47" t="s">
        <v>348</v>
      </c>
      <c r="D2830" s="18" t="s">
        <v>5743</v>
      </c>
      <c r="E2830" s="79">
        <v>13</v>
      </c>
      <c r="F2830" s="194">
        <v>1005.2140800000001</v>
      </c>
      <c r="G2830" s="32">
        <f t="shared" si="88"/>
        <v>100.52140800000001</v>
      </c>
      <c r="H2830" s="211">
        <f t="shared" si="89"/>
        <v>904.69267200000013</v>
      </c>
      <c r="I2830" s="54"/>
    </row>
    <row r="2831" spans="1:9" ht="12.6" customHeight="1">
      <c r="A2831" s="41"/>
      <c r="C2831" s="20"/>
      <c r="D2831" s="45" t="s">
        <v>7747</v>
      </c>
      <c r="E2831" s="172"/>
      <c r="F2831" s="194"/>
      <c r="G2831" s="32">
        <f t="shared" si="88"/>
        <v>0</v>
      </c>
      <c r="H2831" s="211">
        <f t="shared" si="89"/>
        <v>0</v>
      </c>
    </row>
    <row r="2832" spans="1:9" ht="12" customHeight="1">
      <c r="A2832" s="41"/>
      <c r="F2832" s="194"/>
      <c r="G2832" s="32">
        <f t="shared" si="88"/>
        <v>0</v>
      </c>
      <c r="H2832" s="211">
        <f t="shared" si="89"/>
        <v>0</v>
      </c>
      <c r="I2832" s="54"/>
    </row>
    <row r="2833" spans="1:9" ht="12.6" customHeight="1">
      <c r="A2833" s="85" t="s">
        <v>5478</v>
      </c>
      <c r="B2833" s="47" t="s">
        <v>348</v>
      </c>
      <c r="D2833" s="18" t="s">
        <v>5768</v>
      </c>
      <c r="E2833" s="79">
        <v>5</v>
      </c>
      <c r="F2833" s="194">
        <v>670.91315999999995</v>
      </c>
      <c r="G2833" s="32">
        <f t="shared" si="88"/>
        <v>67.091315999999992</v>
      </c>
      <c r="H2833" s="211">
        <f t="shared" si="89"/>
        <v>603.82184399999994</v>
      </c>
      <c r="I2833" s="54"/>
    </row>
    <row r="2834" spans="1:9" ht="12.6" customHeight="1">
      <c r="A2834" s="85" t="s">
        <v>5479</v>
      </c>
      <c r="B2834" s="47" t="s">
        <v>348</v>
      </c>
      <c r="D2834" s="18" t="s">
        <v>5506</v>
      </c>
      <c r="E2834" s="79">
        <v>8.5</v>
      </c>
      <c r="F2834" s="194">
        <v>811.58850000000007</v>
      </c>
      <c r="G2834" s="32">
        <f t="shared" si="88"/>
        <v>81.158850000000015</v>
      </c>
      <c r="H2834" s="211">
        <f t="shared" si="89"/>
        <v>730.42965000000004</v>
      </c>
      <c r="I2834" s="54"/>
    </row>
    <row r="2835" spans="1:9" ht="12.6" customHeight="1">
      <c r="A2835" s="85" t="s">
        <v>5480</v>
      </c>
      <c r="B2835" s="47" t="s">
        <v>348</v>
      </c>
      <c r="D2835" s="18" t="s">
        <v>5507</v>
      </c>
      <c r="E2835" s="79">
        <v>10.5</v>
      </c>
      <c r="F2835" s="194">
        <v>961.50912000000005</v>
      </c>
      <c r="G2835" s="32">
        <f t="shared" si="88"/>
        <v>96.150912000000005</v>
      </c>
      <c r="H2835" s="211">
        <f t="shared" si="89"/>
        <v>865.3582080000001</v>
      </c>
      <c r="I2835" s="54"/>
    </row>
    <row r="2836" spans="1:9" ht="12.6" customHeight="1">
      <c r="A2836" s="85" t="s">
        <v>5481</v>
      </c>
      <c r="B2836" s="47" t="s">
        <v>348</v>
      </c>
      <c r="D2836" s="18" t="s">
        <v>5508</v>
      </c>
      <c r="E2836" s="79">
        <v>13</v>
      </c>
      <c r="F2836" s="194">
        <v>1103.55024</v>
      </c>
      <c r="G2836" s="32">
        <f t="shared" si="88"/>
        <v>110.35502400000001</v>
      </c>
      <c r="H2836" s="211">
        <f t="shared" si="89"/>
        <v>993.19521600000007</v>
      </c>
      <c r="I2836" s="54"/>
    </row>
    <row r="2837" spans="1:9" ht="12.6" customHeight="1">
      <c r="A2837" s="41"/>
      <c r="C2837" s="20"/>
      <c r="D2837" s="45" t="s">
        <v>7747</v>
      </c>
      <c r="E2837" s="172"/>
      <c r="F2837" s="194"/>
      <c r="G2837" s="32">
        <f t="shared" si="88"/>
        <v>0</v>
      </c>
      <c r="H2837" s="211">
        <f t="shared" si="89"/>
        <v>0</v>
      </c>
    </row>
    <row r="2838" spans="1:9" ht="12.6" customHeight="1">
      <c r="A2838" s="41"/>
      <c r="F2838" s="194"/>
      <c r="G2838" s="32">
        <f t="shared" si="88"/>
        <v>0</v>
      </c>
      <c r="H2838" s="211">
        <f t="shared" si="89"/>
        <v>0</v>
      </c>
      <c r="I2838" s="54"/>
    </row>
    <row r="2839" spans="1:9" ht="12.6" customHeight="1">
      <c r="A2839" s="85" t="s">
        <v>5482</v>
      </c>
      <c r="B2839" s="47" t="s">
        <v>348</v>
      </c>
      <c r="D2839" s="18" t="s">
        <v>5769</v>
      </c>
      <c r="E2839" s="79">
        <v>5</v>
      </c>
      <c r="F2839" s="194">
        <v>789.94614000000001</v>
      </c>
      <c r="G2839" s="32">
        <f t="shared" si="88"/>
        <v>78.994614000000013</v>
      </c>
      <c r="H2839" s="211">
        <f t="shared" si="89"/>
        <v>710.95152600000006</v>
      </c>
      <c r="I2839" s="54"/>
    </row>
    <row r="2840" spans="1:9" ht="12.6" customHeight="1">
      <c r="A2840" s="85" t="s">
        <v>5483</v>
      </c>
      <c r="B2840" s="47" t="s">
        <v>348</v>
      </c>
      <c r="D2840" s="18" t="s">
        <v>5509</v>
      </c>
      <c r="E2840" s="79">
        <v>8.5</v>
      </c>
      <c r="F2840" s="194">
        <v>930.62148000000013</v>
      </c>
      <c r="G2840" s="32">
        <f t="shared" si="88"/>
        <v>93.062148000000022</v>
      </c>
      <c r="H2840" s="211">
        <f t="shared" si="89"/>
        <v>837.55933200000015</v>
      </c>
      <c r="I2840" s="54"/>
    </row>
    <row r="2841" spans="1:9" ht="12.6" customHeight="1">
      <c r="A2841" s="85" t="s">
        <v>5484</v>
      </c>
      <c r="B2841" s="47" t="s">
        <v>348</v>
      </c>
      <c r="D2841" s="18" t="s">
        <v>5510</v>
      </c>
      <c r="E2841" s="79">
        <v>10.5</v>
      </c>
      <c r="F2841" s="194">
        <v>1081.69776</v>
      </c>
      <c r="G2841" s="32">
        <f t="shared" si="88"/>
        <v>108.16977600000001</v>
      </c>
      <c r="H2841" s="211">
        <f t="shared" si="89"/>
        <v>973.52798400000006</v>
      </c>
      <c r="I2841" s="54"/>
    </row>
    <row r="2842" spans="1:9" ht="12.6" customHeight="1">
      <c r="A2842" s="85" t="s">
        <v>5485</v>
      </c>
      <c r="B2842" s="47" t="s">
        <v>348</v>
      </c>
      <c r="D2842" s="18" t="s">
        <v>5511</v>
      </c>
      <c r="E2842" s="79">
        <v>13</v>
      </c>
      <c r="F2842" s="194">
        <v>1223.7388800000001</v>
      </c>
      <c r="G2842" s="32">
        <f t="shared" si="88"/>
        <v>122.37388800000002</v>
      </c>
      <c r="H2842" s="211">
        <f t="shared" si="89"/>
        <v>1101.364992</v>
      </c>
      <c r="I2842" s="54"/>
    </row>
    <row r="2843" spans="1:9" ht="12.6" customHeight="1">
      <c r="A2843" s="41"/>
      <c r="C2843" s="20"/>
      <c r="D2843" s="45" t="s">
        <v>7747</v>
      </c>
      <c r="E2843" s="172"/>
      <c r="F2843" s="194"/>
      <c r="G2843" s="32">
        <f t="shared" si="88"/>
        <v>0</v>
      </c>
      <c r="H2843" s="211">
        <f t="shared" si="89"/>
        <v>0</v>
      </c>
    </row>
    <row r="2844" spans="1:9" ht="12.6" customHeight="1">
      <c r="A2844" s="41"/>
      <c r="F2844" s="194"/>
      <c r="G2844" s="32">
        <f t="shared" si="88"/>
        <v>0</v>
      </c>
      <c r="H2844" s="211">
        <f t="shared" si="89"/>
        <v>0</v>
      </c>
      <c r="I2844" s="54"/>
    </row>
    <row r="2845" spans="1:9" ht="12.6" customHeight="1">
      <c r="A2845" s="85" t="s">
        <v>5486</v>
      </c>
      <c r="B2845" s="47" t="s">
        <v>348</v>
      </c>
      <c r="D2845" s="18" t="s">
        <v>5770</v>
      </c>
      <c r="E2845" s="79">
        <v>5</v>
      </c>
      <c r="F2845" s="194">
        <v>908.97912000000019</v>
      </c>
      <c r="G2845" s="32">
        <f t="shared" si="88"/>
        <v>90.897912000000019</v>
      </c>
      <c r="H2845" s="211">
        <f t="shared" si="89"/>
        <v>818.08120800000017</v>
      </c>
      <c r="I2845" s="54"/>
    </row>
    <row r="2846" spans="1:9" ht="12.6" customHeight="1">
      <c r="A2846" s="85" t="s">
        <v>5487</v>
      </c>
      <c r="B2846" s="47" t="s">
        <v>348</v>
      </c>
      <c r="D2846" s="18" t="s">
        <v>5512</v>
      </c>
      <c r="E2846" s="79">
        <v>8.5</v>
      </c>
      <c r="F2846" s="194">
        <v>1049.65446</v>
      </c>
      <c r="G2846" s="32">
        <f t="shared" si="88"/>
        <v>104.965446</v>
      </c>
      <c r="H2846" s="211">
        <f t="shared" si="89"/>
        <v>944.68901399999993</v>
      </c>
      <c r="I2846" s="54"/>
    </row>
    <row r="2847" spans="1:9" ht="12.6" customHeight="1">
      <c r="A2847" s="85" t="s">
        <v>5488</v>
      </c>
      <c r="B2847" s="47" t="s">
        <v>348</v>
      </c>
      <c r="D2847" s="18" t="s">
        <v>5513</v>
      </c>
      <c r="E2847" s="79">
        <v>10.5</v>
      </c>
      <c r="F2847" s="194">
        <v>1201.8864000000001</v>
      </c>
      <c r="G2847" s="32">
        <f t="shared" si="88"/>
        <v>120.18864000000002</v>
      </c>
      <c r="H2847" s="211">
        <f t="shared" si="89"/>
        <v>1081.69776</v>
      </c>
      <c r="I2847" s="54"/>
    </row>
    <row r="2848" spans="1:9" ht="12.6" customHeight="1">
      <c r="A2848" s="93" t="s">
        <v>5489</v>
      </c>
      <c r="B2848" s="47" t="s">
        <v>348</v>
      </c>
      <c r="D2848" s="18" t="s">
        <v>5514</v>
      </c>
      <c r="E2848" s="79">
        <v>13</v>
      </c>
      <c r="F2848" s="194">
        <v>1343.92752</v>
      </c>
      <c r="G2848" s="32">
        <f t="shared" si="88"/>
        <v>134.392752</v>
      </c>
      <c r="H2848" s="211">
        <f t="shared" si="89"/>
        <v>1209.534768</v>
      </c>
      <c r="I2848" s="54"/>
    </row>
    <row r="2849" spans="1:9" ht="12.6" customHeight="1">
      <c r="A2849" s="41"/>
      <c r="C2849" s="20"/>
      <c r="D2849" s="45" t="s">
        <v>7747</v>
      </c>
      <c r="E2849" s="172"/>
      <c r="F2849" s="194"/>
      <c r="G2849" s="32">
        <f t="shared" si="88"/>
        <v>0</v>
      </c>
      <c r="H2849" s="211">
        <f t="shared" si="89"/>
        <v>0</v>
      </c>
    </row>
    <row r="2850" spans="1:9" ht="12.6" customHeight="1">
      <c r="A2850" s="41"/>
      <c r="F2850" s="194"/>
      <c r="G2850" s="32">
        <f t="shared" si="88"/>
        <v>0</v>
      </c>
      <c r="H2850" s="211">
        <f t="shared" si="89"/>
        <v>0</v>
      </c>
      <c r="I2850" s="54"/>
    </row>
    <row r="2851" spans="1:9" ht="12.6" customHeight="1">
      <c r="A2851" s="85" t="s">
        <v>5490</v>
      </c>
      <c r="B2851" s="47" t="s">
        <v>348</v>
      </c>
      <c r="D2851" s="18" t="s">
        <v>5771</v>
      </c>
      <c r="E2851" s="79">
        <v>5</v>
      </c>
      <c r="F2851" s="194">
        <v>1028.0121000000001</v>
      </c>
      <c r="G2851" s="32">
        <f t="shared" si="88"/>
        <v>102.80121000000003</v>
      </c>
      <c r="H2851" s="211">
        <f t="shared" si="89"/>
        <v>925.21089000000006</v>
      </c>
      <c r="I2851" s="54"/>
    </row>
    <row r="2852" spans="1:9" ht="12.6" customHeight="1">
      <c r="A2852" s="85" t="s">
        <v>5491</v>
      </c>
      <c r="B2852" s="47" t="s">
        <v>348</v>
      </c>
      <c r="D2852" s="18" t="s">
        <v>5515</v>
      </c>
      <c r="E2852" s="79">
        <v>8.5</v>
      </c>
      <c r="F2852" s="194">
        <v>1168.6874399999999</v>
      </c>
      <c r="G2852" s="32">
        <f t="shared" si="88"/>
        <v>116.86874399999999</v>
      </c>
      <c r="H2852" s="211">
        <f t="shared" si="89"/>
        <v>1051.8186959999998</v>
      </c>
      <c r="I2852" s="54"/>
    </row>
    <row r="2853" spans="1:9" ht="12.6" customHeight="1">
      <c r="A2853" s="85" t="s">
        <v>5492</v>
      </c>
      <c r="B2853" s="47" t="s">
        <v>348</v>
      </c>
      <c r="D2853" s="18" t="s">
        <v>5516</v>
      </c>
      <c r="E2853" s="79">
        <v>10.5</v>
      </c>
      <c r="F2853" s="194">
        <v>1322.0750400000002</v>
      </c>
      <c r="G2853" s="32">
        <f t="shared" si="88"/>
        <v>132.20750400000003</v>
      </c>
      <c r="H2853" s="211">
        <f t="shared" si="89"/>
        <v>1189.8675360000002</v>
      </c>
      <c r="I2853" s="54"/>
    </row>
    <row r="2854" spans="1:9" ht="12.6" customHeight="1">
      <c r="A2854" s="85" t="s">
        <v>5493</v>
      </c>
      <c r="B2854" s="47" t="s">
        <v>348</v>
      </c>
      <c r="D2854" s="18" t="s">
        <v>5517</v>
      </c>
      <c r="E2854" s="79">
        <v>13</v>
      </c>
      <c r="F2854" s="194">
        <v>1464.11616</v>
      </c>
      <c r="G2854" s="32">
        <f t="shared" si="88"/>
        <v>146.41161600000001</v>
      </c>
      <c r="H2854" s="211">
        <f t="shared" si="89"/>
        <v>1317.7045439999999</v>
      </c>
      <c r="I2854" s="54"/>
    </row>
    <row r="2855" spans="1:9" ht="12.6" customHeight="1">
      <c r="A2855" s="41"/>
      <c r="C2855" s="20"/>
      <c r="D2855" s="45" t="s">
        <v>7747</v>
      </c>
      <c r="E2855" s="172"/>
      <c r="F2855" s="194"/>
      <c r="G2855" s="32">
        <f t="shared" si="88"/>
        <v>0</v>
      </c>
      <c r="H2855" s="211">
        <f t="shared" si="89"/>
        <v>0</v>
      </c>
    </row>
    <row r="2856" spans="1:9" ht="12.6" customHeight="1">
      <c r="A2856" s="85"/>
      <c r="F2856" s="194"/>
      <c r="G2856" s="32">
        <f t="shared" si="88"/>
        <v>0</v>
      </c>
      <c r="H2856" s="211">
        <f t="shared" si="89"/>
        <v>0</v>
      </c>
      <c r="I2856" s="54"/>
    </row>
    <row r="2857" spans="1:9" ht="12.6" customHeight="1">
      <c r="A2857" s="85" t="s">
        <v>5737</v>
      </c>
      <c r="B2857" s="47" t="s">
        <v>348</v>
      </c>
      <c r="D2857" s="18" t="s">
        <v>7421</v>
      </c>
      <c r="E2857" s="79">
        <v>5</v>
      </c>
      <c r="F2857" s="194">
        <v>1147.0450800000001</v>
      </c>
      <c r="G2857" s="32">
        <f t="shared" si="88"/>
        <v>114.70450800000002</v>
      </c>
      <c r="H2857" s="211">
        <f t="shared" si="89"/>
        <v>1032.3405720000001</v>
      </c>
      <c r="I2857" s="54"/>
    </row>
    <row r="2858" spans="1:9" ht="12.6" customHeight="1">
      <c r="A2858" s="85" t="s">
        <v>5738</v>
      </c>
      <c r="B2858" s="47" t="s">
        <v>348</v>
      </c>
      <c r="D2858" s="18" t="s">
        <v>7422</v>
      </c>
      <c r="E2858" s="79">
        <v>8.5</v>
      </c>
      <c r="F2858" s="194">
        <v>1287.7204199999999</v>
      </c>
      <c r="G2858" s="32">
        <f t="shared" si="88"/>
        <v>128.772042</v>
      </c>
      <c r="H2858" s="211">
        <f t="shared" si="89"/>
        <v>1158.9483779999998</v>
      </c>
      <c r="I2858" s="54"/>
    </row>
    <row r="2859" spans="1:9" ht="12.6" customHeight="1">
      <c r="A2859" s="85" t="s">
        <v>5739</v>
      </c>
      <c r="B2859" s="47" t="s">
        <v>348</v>
      </c>
      <c r="D2859" s="18" t="s">
        <v>7423</v>
      </c>
      <c r="E2859" s="79">
        <v>10.5</v>
      </c>
      <c r="F2859" s="194">
        <v>1442.2636800000002</v>
      </c>
      <c r="G2859" s="32">
        <f t="shared" si="88"/>
        <v>144.22636800000004</v>
      </c>
      <c r="H2859" s="211">
        <f t="shared" si="89"/>
        <v>1298.0373120000002</v>
      </c>
      <c r="I2859" s="54"/>
    </row>
    <row r="2860" spans="1:9" ht="12.6" customHeight="1">
      <c r="A2860" s="85" t="s">
        <v>5740</v>
      </c>
      <c r="B2860" s="47" t="s">
        <v>348</v>
      </c>
      <c r="D2860" s="18" t="s">
        <v>7424</v>
      </c>
      <c r="E2860" s="79">
        <v>13</v>
      </c>
      <c r="F2860" s="194">
        <v>1584.3048000000001</v>
      </c>
      <c r="G2860" s="32">
        <f t="shared" si="88"/>
        <v>158.43048000000002</v>
      </c>
      <c r="H2860" s="211">
        <f t="shared" si="89"/>
        <v>1425.8743200000001</v>
      </c>
      <c r="I2860" s="54"/>
    </row>
    <row r="2861" spans="1:9" ht="12.6" customHeight="1">
      <c r="A2861" s="41"/>
      <c r="C2861" s="20"/>
      <c r="D2861" s="45" t="s">
        <v>7747</v>
      </c>
      <c r="E2861" s="172"/>
      <c r="F2861" s="194"/>
      <c r="G2861" s="32">
        <f t="shared" si="88"/>
        <v>0</v>
      </c>
      <c r="H2861" s="211">
        <f t="shared" si="89"/>
        <v>0</v>
      </c>
    </row>
    <row r="2862" spans="1:9" ht="12.6" customHeight="1">
      <c r="A2862" s="85"/>
      <c r="F2862" s="194"/>
      <c r="G2862" s="32">
        <f t="shared" si="88"/>
        <v>0</v>
      </c>
      <c r="H2862" s="211">
        <f t="shared" si="89"/>
        <v>0</v>
      </c>
      <c r="I2862" s="54"/>
    </row>
    <row r="2863" spans="1:9" ht="12.6" customHeight="1">
      <c r="A2863" s="37" t="s">
        <v>5837</v>
      </c>
      <c r="B2863" s="47" t="s">
        <v>348</v>
      </c>
      <c r="D2863" s="18" t="s">
        <v>5772</v>
      </c>
      <c r="E2863" s="79">
        <v>5</v>
      </c>
      <c r="F2863" s="194">
        <v>324.6354</v>
      </c>
      <c r="G2863" s="32">
        <f t="shared" si="88"/>
        <v>32.463540000000002</v>
      </c>
      <c r="H2863" s="211">
        <f t="shared" si="89"/>
        <v>292.17185999999998</v>
      </c>
      <c r="I2863" s="54"/>
    </row>
    <row r="2864" spans="1:9" ht="12.6" customHeight="1">
      <c r="A2864" s="37" t="s">
        <v>5859</v>
      </c>
      <c r="B2864" s="47" t="s">
        <v>348</v>
      </c>
      <c r="D2864" s="18" t="s">
        <v>5773</v>
      </c>
      <c r="E2864" s="79">
        <v>8.5</v>
      </c>
      <c r="F2864" s="194">
        <v>389.56247999999999</v>
      </c>
      <c r="G2864" s="32">
        <f t="shared" si="88"/>
        <v>38.956248000000002</v>
      </c>
      <c r="H2864" s="211">
        <f t="shared" si="89"/>
        <v>350.60623199999998</v>
      </c>
      <c r="I2864" s="54"/>
    </row>
    <row r="2865" spans="1:9" ht="12.6" customHeight="1">
      <c r="A2865" s="37" t="s">
        <v>5838</v>
      </c>
      <c r="B2865" s="47" t="s">
        <v>348</v>
      </c>
      <c r="D2865" s="18" t="s">
        <v>5774</v>
      </c>
      <c r="E2865" s="79">
        <v>10.5</v>
      </c>
      <c r="F2865" s="194">
        <v>458.90208000000007</v>
      </c>
      <c r="G2865" s="32">
        <f t="shared" si="88"/>
        <v>45.890208000000008</v>
      </c>
      <c r="H2865" s="211">
        <f t="shared" si="89"/>
        <v>413.01187200000004</v>
      </c>
      <c r="I2865" s="54"/>
    </row>
    <row r="2866" spans="1:9" ht="12.6" customHeight="1">
      <c r="A2866" s="37" t="s">
        <v>5839</v>
      </c>
      <c r="B2866" s="47" t="s">
        <v>348</v>
      </c>
      <c r="D2866" s="18" t="s">
        <v>5775</v>
      </c>
      <c r="E2866" s="79">
        <v>13</v>
      </c>
      <c r="F2866" s="194">
        <v>524.45952</v>
      </c>
      <c r="G2866" s="32">
        <f t="shared" si="88"/>
        <v>52.445952000000005</v>
      </c>
      <c r="H2866" s="211">
        <f t="shared" si="89"/>
        <v>472.01356799999996</v>
      </c>
      <c r="I2866" s="54"/>
    </row>
    <row r="2867" spans="1:9" ht="12.6" customHeight="1">
      <c r="A2867" s="41"/>
      <c r="C2867" s="20"/>
      <c r="D2867" s="45" t="s">
        <v>7747</v>
      </c>
      <c r="E2867" s="172"/>
      <c r="F2867" s="194"/>
      <c r="G2867" s="32">
        <f t="shared" si="88"/>
        <v>0</v>
      </c>
      <c r="H2867" s="211">
        <f t="shared" si="89"/>
        <v>0</v>
      </c>
    </row>
    <row r="2868" spans="1:9" ht="12.6" customHeight="1">
      <c r="A2868" s="41"/>
      <c r="F2868" s="194"/>
      <c r="G2868" s="32">
        <f t="shared" si="88"/>
        <v>0</v>
      </c>
      <c r="H2868" s="211">
        <f t="shared" si="89"/>
        <v>0</v>
      </c>
      <c r="I2868" s="54"/>
    </row>
    <row r="2869" spans="1:9" ht="12.6" customHeight="1">
      <c r="A2869" s="37" t="s">
        <v>5840</v>
      </c>
      <c r="B2869" s="47" t="s">
        <v>348</v>
      </c>
      <c r="D2869" s="18" t="s">
        <v>5776</v>
      </c>
      <c r="E2869" s="79">
        <v>5</v>
      </c>
      <c r="F2869" s="194">
        <v>443.66838000000001</v>
      </c>
      <c r="G2869" s="32">
        <f t="shared" si="88"/>
        <v>44.366838000000001</v>
      </c>
      <c r="H2869" s="211">
        <f t="shared" si="89"/>
        <v>399.30154200000004</v>
      </c>
      <c r="I2869" s="54"/>
    </row>
    <row r="2870" spans="1:9" ht="12.6" customHeight="1">
      <c r="A2870" s="37" t="s">
        <v>5841</v>
      </c>
      <c r="B2870" s="47" t="s">
        <v>348</v>
      </c>
      <c r="D2870" s="18" t="s">
        <v>5777</v>
      </c>
      <c r="E2870" s="79">
        <v>8.5</v>
      </c>
      <c r="F2870" s="194">
        <v>508.59546000000006</v>
      </c>
      <c r="G2870" s="32">
        <f t="shared" si="88"/>
        <v>50.859546000000009</v>
      </c>
      <c r="H2870" s="211">
        <f t="shared" si="89"/>
        <v>457.73591400000004</v>
      </c>
      <c r="I2870" s="54"/>
    </row>
    <row r="2871" spans="1:9" ht="12.6" customHeight="1">
      <c r="A2871" s="37" t="s">
        <v>5842</v>
      </c>
      <c r="B2871" s="47" t="s">
        <v>348</v>
      </c>
      <c r="D2871" s="18" t="s">
        <v>5778</v>
      </c>
      <c r="E2871" s="79">
        <v>10.5</v>
      </c>
      <c r="F2871" s="194">
        <v>579.09072000000003</v>
      </c>
      <c r="G2871" s="32">
        <f t="shared" si="88"/>
        <v>57.909072000000009</v>
      </c>
      <c r="H2871" s="211">
        <f t="shared" si="89"/>
        <v>521.181648</v>
      </c>
      <c r="I2871" s="54"/>
    </row>
    <row r="2872" spans="1:9" ht="12.6" customHeight="1">
      <c r="A2872" s="37" t="s">
        <v>5843</v>
      </c>
      <c r="B2872" s="47" t="s">
        <v>348</v>
      </c>
      <c r="D2872" s="18" t="s">
        <v>5779</v>
      </c>
      <c r="E2872" s="79">
        <v>13</v>
      </c>
      <c r="F2872" s="194">
        <v>644.64815999999996</v>
      </c>
      <c r="G2872" s="32">
        <f t="shared" si="88"/>
        <v>64.464815999999999</v>
      </c>
      <c r="H2872" s="211">
        <f t="shared" si="89"/>
        <v>580.18334399999992</v>
      </c>
      <c r="I2872" s="54"/>
    </row>
    <row r="2873" spans="1:9" ht="12.6" customHeight="1">
      <c r="A2873" s="41"/>
      <c r="C2873" s="20"/>
      <c r="D2873" s="45" t="s">
        <v>7747</v>
      </c>
      <c r="E2873" s="172"/>
      <c r="F2873" s="194"/>
      <c r="G2873" s="32">
        <f t="shared" si="88"/>
        <v>0</v>
      </c>
      <c r="H2873" s="211">
        <f t="shared" si="89"/>
        <v>0</v>
      </c>
    </row>
    <row r="2874" spans="1:9" ht="12.6" customHeight="1">
      <c r="A2874" s="97"/>
      <c r="F2874" s="194"/>
      <c r="G2874" s="32">
        <f t="shared" si="88"/>
        <v>0</v>
      </c>
      <c r="H2874" s="211">
        <f t="shared" si="89"/>
        <v>0</v>
      </c>
      <c r="I2874" s="54"/>
    </row>
    <row r="2875" spans="1:9" ht="12.6" customHeight="1">
      <c r="A2875" s="37" t="s">
        <v>5844</v>
      </c>
      <c r="B2875" s="47" t="s">
        <v>348</v>
      </c>
      <c r="D2875" s="18" t="s">
        <v>5788</v>
      </c>
      <c r="E2875" s="79">
        <v>5</v>
      </c>
      <c r="F2875" s="194">
        <v>562.70136000000002</v>
      </c>
      <c r="G2875" s="32">
        <f t="shared" si="88"/>
        <v>56.270136000000008</v>
      </c>
      <c r="H2875" s="211">
        <f t="shared" si="89"/>
        <v>506.43122400000004</v>
      </c>
      <c r="I2875" s="54"/>
    </row>
    <row r="2876" spans="1:9" ht="12.6" customHeight="1">
      <c r="A2876" s="37" t="s">
        <v>5845</v>
      </c>
      <c r="B2876" s="47" t="s">
        <v>348</v>
      </c>
      <c r="D2876" s="18" t="s">
        <v>5789</v>
      </c>
      <c r="E2876" s="79">
        <v>8.5</v>
      </c>
      <c r="F2876" s="194">
        <v>627.62844000000007</v>
      </c>
      <c r="G2876" s="32">
        <f t="shared" si="88"/>
        <v>62.762844000000008</v>
      </c>
      <c r="H2876" s="211">
        <f t="shared" si="89"/>
        <v>564.8655960000001</v>
      </c>
      <c r="I2876" s="54"/>
    </row>
    <row r="2877" spans="1:9" ht="12.6" customHeight="1">
      <c r="A2877" s="37" t="s">
        <v>5846</v>
      </c>
      <c r="B2877" s="47" t="s">
        <v>348</v>
      </c>
      <c r="D2877" s="18" t="s">
        <v>5790</v>
      </c>
      <c r="E2877" s="79">
        <v>10.5</v>
      </c>
      <c r="F2877" s="194">
        <v>699.27936</v>
      </c>
      <c r="G2877" s="32">
        <f t="shared" si="88"/>
        <v>69.927936000000003</v>
      </c>
      <c r="H2877" s="211">
        <f t="shared" si="89"/>
        <v>629.35142399999995</v>
      </c>
      <c r="I2877" s="54"/>
    </row>
    <row r="2878" spans="1:9" ht="12.6" customHeight="1">
      <c r="A2878" s="37" t="s">
        <v>5865</v>
      </c>
      <c r="B2878" s="47" t="s">
        <v>348</v>
      </c>
      <c r="D2878" s="18" t="s">
        <v>5791</v>
      </c>
      <c r="E2878" s="79">
        <v>13</v>
      </c>
      <c r="F2878" s="194">
        <v>764.83680000000015</v>
      </c>
      <c r="G2878" s="32">
        <f t="shared" si="88"/>
        <v>76.483680000000021</v>
      </c>
      <c r="H2878" s="211">
        <f t="shared" si="89"/>
        <v>688.3531200000001</v>
      </c>
      <c r="I2878" s="54"/>
    </row>
    <row r="2879" spans="1:9" ht="12.6" customHeight="1">
      <c r="A2879" s="41"/>
      <c r="C2879" s="20"/>
      <c r="D2879" s="45" t="s">
        <v>7747</v>
      </c>
      <c r="E2879" s="172"/>
      <c r="F2879" s="194"/>
      <c r="G2879" s="32">
        <f t="shared" si="88"/>
        <v>0</v>
      </c>
      <c r="H2879" s="211">
        <f t="shared" si="89"/>
        <v>0</v>
      </c>
    </row>
    <row r="2880" spans="1:9" ht="12.6" customHeight="1">
      <c r="A2880" s="97"/>
      <c r="F2880" s="194"/>
      <c r="G2880" s="32">
        <f t="shared" si="88"/>
        <v>0</v>
      </c>
      <c r="H2880" s="211">
        <f t="shared" si="89"/>
        <v>0</v>
      </c>
      <c r="I2880" s="54"/>
    </row>
    <row r="2881" spans="1:9" ht="12.6" customHeight="1">
      <c r="A2881" s="37" t="s">
        <v>5847</v>
      </c>
      <c r="B2881" s="47" t="s">
        <v>348</v>
      </c>
      <c r="D2881" s="18" t="s">
        <v>5784</v>
      </c>
      <c r="E2881" s="79">
        <v>5</v>
      </c>
      <c r="F2881" s="194">
        <v>443.66838000000001</v>
      </c>
      <c r="G2881" s="32">
        <f t="shared" si="88"/>
        <v>44.366838000000001</v>
      </c>
      <c r="H2881" s="211">
        <f t="shared" si="89"/>
        <v>399.30154200000004</v>
      </c>
      <c r="I2881" s="54"/>
    </row>
    <row r="2882" spans="1:9" ht="12.6" customHeight="1">
      <c r="A2882" s="37" t="s">
        <v>5848</v>
      </c>
      <c r="B2882" s="47" t="s">
        <v>348</v>
      </c>
      <c r="D2882" s="18" t="s">
        <v>5785</v>
      </c>
      <c r="E2882" s="79">
        <v>8.5</v>
      </c>
      <c r="F2882" s="194">
        <v>508.59546000000006</v>
      </c>
      <c r="G2882" s="32">
        <f t="shared" si="88"/>
        <v>50.859546000000009</v>
      </c>
      <c r="H2882" s="211">
        <f t="shared" si="89"/>
        <v>457.73591400000004</v>
      </c>
      <c r="I2882" s="54"/>
    </row>
    <row r="2883" spans="1:9" ht="12.6" customHeight="1">
      <c r="A2883" s="37" t="s">
        <v>5860</v>
      </c>
      <c r="B2883" s="47" t="s">
        <v>348</v>
      </c>
      <c r="D2883" s="18" t="s">
        <v>5786</v>
      </c>
      <c r="E2883" s="79">
        <v>10.5</v>
      </c>
      <c r="F2883" s="194">
        <v>579.09072000000003</v>
      </c>
      <c r="G2883" s="32">
        <f t="shared" ref="G2883:G2946" si="90">F2883*0.1</f>
        <v>57.909072000000009</v>
      </c>
      <c r="H2883" s="211">
        <f t="shared" ref="H2883:H2946" si="91">F2883-G2883</f>
        <v>521.181648</v>
      </c>
      <c r="I2883" s="54"/>
    </row>
    <row r="2884" spans="1:9" ht="12.6" customHeight="1">
      <c r="A2884" s="37" t="s">
        <v>5849</v>
      </c>
      <c r="B2884" s="47" t="s">
        <v>348</v>
      </c>
      <c r="D2884" s="18" t="s">
        <v>5787</v>
      </c>
      <c r="E2884" s="79">
        <v>13</v>
      </c>
      <c r="F2884" s="194">
        <v>644.64815999999996</v>
      </c>
      <c r="G2884" s="32">
        <f t="shared" si="90"/>
        <v>64.464815999999999</v>
      </c>
      <c r="H2884" s="211">
        <f t="shared" si="91"/>
        <v>580.18334399999992</v>
      </c>
      <c r="I2884" s="54"/>
    </row>
    <row r="2885" spans="1:9" ht="12.6" customHeight="1">
      <c r="A2885" s="41"/>
      <c r="C2885" s="20"/>
      <c r="D2885" s="45" t="s">
        <v>7747</v>
      </c>
      <c r="E2885" s="172"/>
      <c r="F2885" s="194"/>
      <c r="G2885" s="32">
        <f t="shared" si="90"/>
        <v>0</v>
      </c>
      <c r="H2885" s="211">
        <f t="shared" si="91"/>
        <v>0</v>
      </c>
    </row>
    <row r="2886" spans="1:9" ht="12.6" customHeight="1">
      <c r="A2886" s="97"/>
      <c r="F2886" s="194"/>
      <c r="G2886" s="32">
        <f t="shared" si="90"/>
        <v>0</v>
      </c>
      <c r="H2886" s="211">
        <f t="shared" si="91"/>
        <v>0</v>
      </c>
      <c r="I2886" s="54"/>
    </row>
    <row r="2887" spans="1:9" ht="12.6" customHeight="1">
      <c r="A2887" s="37" t="s">
        <v>5864</v>
      </c>
      <c r="B2887" s="47" t="s">
        <v>348</v>
      </c>
      <c r="D2887" s="18" t="s">
        <v>5780</v>
      </c>
      <c r="E2887" s="79">
        <v>5</v>
      </c>
      <c r="F2887" s="194">
        <v>562.70136000000002</v>
      </c>
      <c r="G2887" s="32">
        <f t="shared" si="90"/>
        <v>56.270136000000008</v>
      </c>
      <c r="H2887" s="211">
        <f t="shared" si="91"/>
        <v>506.43122400000004</v>
      </c>
      <c r="I2887" s="54"/>
    </row>
    <row r="2888" spans="1:9" ht="12.6" customHeight="1">
      <c r="A2888" s="37" t="s">
        <v>5863</v>
      </c>
      <c r="B2888" s="47" t="s">
        <v>348</v>
      </c>
      <c r="D2888" s="18" t="s">
        <v>5781</v>
      </c>
      <c r="E2888" s="79">
        <v>8.5</v>
      </c>
      <c r="F2888" s="194">
        <v>627.62844000000007</v>
      </c>
      <c r="G2888" s="32">
        <f t="shared" si="90"/>
        <v>62.762844000000008</v>
      </c>
      <c r="H2888" s="211">
        <f t="shared" si="91"/>
        <v>564.8655960000001</v>
      </c>
      <c r="I2888" s="54"/>
    </row>
    <row r="2889" spans="1:9" ht="12.6" customHeight="1">
      <c r="A2889" s="37" t="s">
        <v>5850</v>
      </c>
      <c r="B2889" s="47" t="s">
        <v>348</v>
      </c>
      <c r="D2889" s="18" t="s">
        <v>5782</v>
      </c>
      <c r="E2889" s="79">
        <v>10.5</v>
      </c>
      <c r="F2889" s="194">
        <v>699.27936</v>
      </c>
      <c r="G2889" s="32">
        <f t="shared" si="90"/>
        <v>69.927936000000003</v>
      </c>
      <c r="H2889" s="211">
        <f t="shared" si="91"/>
        <v>629.35142399999995</v>
      </c>
      <c r="I2889" s="54"/>
    </row>
    <row r="2890" spans="1:9" ht="12.6" customHeight="1">
      <c r="A2890" s="37" t="s">
        <v>5851</v>
      </c>
      <c r="B2890" s="47" t="s">
        <v>348</v>
      </c>
      <c r="D2890" s="18" t="s">
        <v>5783</v>
      </c>
      <c r="E2890" s="79">
        <v>13</v>
      </c>
      <c r="F2890" s="194">
        <v>764.83680000000015</v>
      </c>
      <c r="G2890" s="32">
        <f t="shared" si="90"/>
        <v>76.483680000000021</v>
      </c>
      <c r="H2890" s="211">
        <f t="shared" si="91"/>
        <v>688.3531200000001</v>
      </c>
      <c r="I2890" s="54"/>
    </row>
    <row r="2891" spans="1:9" ht="12.6" customHeight="1">
      <c r="A2891" s="41"/>
      <c r="C2891" s="20"/>
      <c r="D2891" s="45" t="s">
        <v>7747</v>
      </c>
      <c r="E2891" s="172"/>
      <c r="F2891" s="194"/>
      <c r="G2891" s="32">
        <f t="shared" si="90"/>
        <v>0</v>
      </c>
      <c r="H2891" s="211">
        <f t="shared" si="91"/>
        <v>0</v>
      </c>
    </row>
    <row r="2892" spans="1:9" ht="12.6" customHeight="1">
      <c r="A2892" s="97"/>
      <c r="F2892" s="194"/>
      <c r="G2892" s="32">
        <f t="shared" si="90"/>
        <v>0</v>
      </c>
      <c r="H2892" s="211">
        <f t="shared" si="91"/>
        <v>0</v>
      </c>
      <c r="I2892" s="54"/>
    </row>
    <row r="2893" spans="1:9" ht="12.6" customHeight="1">
      <c r="A2893" s="37" t="s">
        <v>5852</v>
      </c>
      <c r="B2893" s="47" t="s">
        <v>348</v>
      </c>
      <c r="D2893" s="18" t="s">
        <v>5792</v>
      </c>
      <c r="E2893" s="79">
        <v>5</v>
      </c>
      <c r="F2893" s="194">
        <v>681.73434000000009</v>
      </c>
      <c r="G2893" s="32">
        <f t="shared" si="90"/>
        <v>68.173434000000015</v>
      </c>
      <c r="H2893" s="211">
        <f t="shared" si="91"/>
        <v>613.56090600000005</v>
      </c>
      <c r="I2893" s="54"/>
    </row>
    <row r="2894" spans="1:9" ht="12.6" customHeight="1">
      <c r="A2894" s="37" t="s">
        <v>5853</v>
      </c>
      <c r="B2894" s="47" t="s">
        <v>348</v>
      </c>
      <c r="D2894" s="18" t="s">
        <v>5793</v>
      </c>
      <c r="E2894" s="79">
        <v>8.5</v>
      </c>
      <c r="F2894" s="194">
        <v>746.66142000000013</v>
      </c>
      <c r="G2894" s="32">
        <f t="shared" si="90"/>
        <v>74.666142000000022</v>
      </c>
      <c r="H2894" s="211">
        <f t="shared" si="91"/>
        <v>671.9952780000001</v>
      </c>
      <c r="I2894" s="54"/>
    </row>
    <row r="2895" spans="1:9" ht="12.6" customHeight="1">
      <c r="A2895" s="37" t="s">
        <v>5854</v>
      </c>
      <c r="B2895" s="47" t="s">
        <v>348</v>
      </c>
      <c r="D2895" s="18" t="s">
        <v>5794</v>
      </c>
      <c r="E2895" s="79">
        <v>10.5</v>
      </c>
      <c r="F2895" s="194">
        <v>819.46800000000007</v>
      </c>
      <c r="G2895" s="32">
        <f t="shared" si="90"/>
        <v>81.94680000000001</v>
      </c>
      <c r="H2895" s="211">
        <f t="shared" si="91"/>
        <v>737.52120000000002</v>
      </c>
      <c r="I2895" s="54"/>
    </row>
    <row r="2896" spans="1:9" ht="12.6" customHeight="1">
      <c r="A2896" s="37" t="s">
        <v>5855</v>
      </c>
      <c r="B2896" s="47" t="s">
        <v>348</v>
      </c>
      <c r="D2896" s="18" t="s">
        <v>5795</v>
      </c>
      <c r="E2896" s="79">
        <v>13</v>
      </c>
      <c r="F2896" s="194">
        <v>885.02544000000012</v>
      </c>
      <c r="G2896" s="32">
        <f t="shared" si="90"/>
        <v>88.502544000000015</v>
      </c>
      <c r="H2896" s="211">
        <f t="shared" si="91"/>
        <v>796.52289600000006</v>
      </c>
      <c r="I2896" s="54"/>
    </row>
    <row r="2897" spans="1:9" ht="12.6" customHeight="1">
      <c r="A2897" s="41"/>
      <c r="C2897" s="20"/>
      <c r="D2897" s="45" t="s">
        <v>7747</v>
      </c>
      <c r="E2897" s="172"/>
      <c r="F2897" s="194"/>
      <c r="G2897" s="32">
        <f t="shared" si="90"/>
        <v>0</v>
      </c>
      <c r="H2897" s="211">
        <f t="shared" si="91"/>
        <v>0</v>
      </c>
    </row>
    <row r="2898" spans="1:9" ht="12.6" customHeight="1">
      <c r="A2898" s="97"/>
      <c r="F2898" s="194"/>
      <c r="G2898" s="32">
        <f t="shared" si="90"/>
        <v>0</v>
      </c>
      <c r="H2898" s="211">
        <f t="shared" si="91"/>
        <v>0</v>
      </c>
      <c r="I2898" s="54"/>
    </row>
    <row r="2899" spans="1:9" ht="12.6" customHeight="1">
      <c r="A2899" s="37" t="s">
        <v>5856</v>
      </c>
      <c r="B2899" s="47" t="s">
        <v>348</v>
      </c>
      <c r="D2899" s="18" t="s">
        <v>5796</v>
      </c>
      <c r="E2899" s="79">
        <v>5</v>
      </c>
      <c r="F2899" s="194">
        <v>670.91315999999995</v>
      </c>
      <c r="G2899" s="32">
        <f t="shared" si="90"/>
        <v>67.091315999999992</v>
      </c>
      <c r="H2899" s="211">
        <f t="shared" si="91"/>
        <v>603.82184399999994</v>
      </c>
      <c r="I2899" s="54"/>
    </row>
    <row r="2900" spans="1:9" ht="12.6" customHeight="1">
      <c r="A2900" s="37" t="s">
        <v>5857</v>
      </c>
      <c r="B2900" s="47" t="s">
        <v>348</v>
      </c>
      <c r="D2900" s="18" t="s">
        <v>5797</v>
      </c>
      <c r="E2900" s="79">
        <v>8.5</v>
      </c>
      <c r="F2900" s="194">
        <v>811.58850000000007</v>
      </c>
      <c r="G2900" s="32">
        <f t="shared" si="90"/>
        <v>81.158850000000015</v>
      </c>
      <c r="H2900" s="211">
        <f t="shared" si="91"/>
        <v>730.42965000000004</v>
      </c>
      <c r="I2900" s="54"/>
    </row>
    <row r="2901" spans="1:9" ht="12.6" customHeight="1">
      <c r="A2901" s="37" t="s">
        <v>5858</v>
      </c>
      <c r="B2901" s="47" t="s">
        <v>348</v>
      </c>
      <c r="D2901" s="18" t="s">
        <v>5798</v>
      </c>
      <c r="E2901" s="79">
        <v>10.5</v>
      </c>
      <c r="F2901" s="194">
        <v>961.50912000000005</v>
      </c>
      <c r="G2901" s="32">
        <f t="shared" si="90"/>
        <v>96.150912000000005</v>
      </c>
      <c r="H2901" s="211">
        <f t="shared" si="91"/>
        <v>865.3582080000001</v>
      </c>
      <c r="I2901" s="54"/>
    </row>
    <row r="2902" spans="1:9" ht="12.6" customHeight="1">
      <c r="A2902" s="37" t="s">
        <v>5862</v>
      </c>
      <c r="B2902" s="47" t="s">
        <v>348</v>
      </c>
      <c r="D2902" s="18" t="s">
        <v>5799</v>
      </c>
      <c r="E2902" s="79">
        <v>13</v>
      </c>
      <c r="F2902" s="194">
        <v>1103.55024</v>
      </c>
      <c r="G2902" s="32">
        <f t="shared" si="90"/>
        <v>110.35502400000001</v>
      </c>
      <c r="H2902" s="211">
        <f t="shared" si="91"/>
        <v>993.19521600000007</v>
      </c>
      <c r="I2902" s="54"/>
    </row>
    <row r="2903" spans="1:9" ht="12.6" customHeight="1">
      <c r="A2903" s="41"/>
      <c r="C2903" s="20"/>
      <c r="D2903" s="45" t="s">
        <v>7747</v>
      </c>
      <c r="E2903" s="172"/>
      <c r="F2903" s="194"/>
      <c r="G2903" s="32">
        <f t="shared" si="90"/>
        <v>0</v>
      </c>
      <c r="H2903" s="211">
        <f t="shared" si="91"/>
        <v>0</v>
      </c>
    </row>
    <row r="2904" spans="1:9" ht="12.6" customHeight="1">
      <c r="A2904" s="97"/>
      <c r="F2904" s="194"/>
      <c r="G2904" s="32">
        <f t="shared" si="90"/>
        <v>0</v>
      </c>
      <c r="H2904" s="211">
        <f t="shared" si="91"/>
        <v>0</v>
      </c>
      <c r="I2904" s="54"/>
    </row>
    <row r="2905" spans="1:9" ht="12.6" customHeight="1">
      <c r="A2905" s="37" t="s">
        <v>5866</v>
      </c>
      <c r="B2905" s="47" t="s">
        <v>348</v>
      </c>
      <c r="D2905" s="18" t="s">
        <v>5800</v>
      </c>
      <c r="E2905" s="79">
        <v>5</v>
      </c>
      <c r="F2905" s="194">
        <v>789.94614000000001</v>
      </c>
      <c r="G2905" s="32">
        <f t="shared" si="90"/>
        <v>78.994614000000013</v>
      </c>
      <c r="H2905" s="211">
        <f t="shared" si="91"/>
        <v>710.95152600000006</v>
      </c>
      <c r="I2905" s="54"/>
    </row>
    <row r="2906" spans="1:9" ht="12.6" customHeight="1">
      <c r="A2906" s="37" t="s">
        <v>5861</v>
      </c>
      <c r="B2906" s="47" t="s">
        <v>348</v>
      </c>
      <c r="D2906" s="18" t="s">
        <v>5801</v>
      </c>
      <c r="E2906" s="79">
        <v>8.5</v>
      </c>
      <c r="F2906" s="194">
        <v>930.62148000000013</v>
      </c>
      <c r="G2906" s="32">
        <f t="shared" si="90"/>
        <v>93.062148000000022</v>
      </c>
      <c r="H2906" s="211">
        <f t="shared" si="91"/>
        <v>837.55933200000015</v>
      </c>
      <c r="I2906" s="54"/>
    </row>
    <row r="2907" spans="1:9" ht="12.6" customHeight="1">
      <c r="A2907" s="37" t="s">
        <v>5867</v>
      </c>
      <c r="B2907" s="47" t="s">
        <v>348</v>
      </c>
      <c r="D2907" s="18" t="s">
        <v>5802</v>
      </c>
      <c r="E2907" s="79">
        <v>10.5</v>
      </c>
      <c r="F2907" s="194">
        <v>1081.69776</v>
      </c>
      <c r="G2907" s="32">
        <f t="shared" si="90"/>
        <v>108.16977600000001</v>
      </c>
      <c r="H2907" s="211">
        <f t="shared" si="91"/>
        <v>973.52798400000006</v>
      </c>
      <c r="I2907" s="54"/>
    </row>
    <row r="2908" spans="1:9" ht="12.6" customHeight="1">
      <c r="A2908" s="37" t="s">
        <v>5868</v>
      </c>
      <c r="B2908" s="47" t="s">
        <v>348</v>
      </c>
      <c r="D2908" s="18" t="s">
        <v>5803</v>
      </c>
      <c r="E2908" s="79">
        <v>13</v>
      </c>
      <c r="F2908" s="194">
        <v>1223.7388800000001</v>
      </c>
      <c r="G2908" s="32">
        <f t="shared" si="90"/>
        <v>122.37388800000002</v>
      </c>
      <c r="H2908" s="211">
        <f t="shared" si="91"/>
        <v>1101.364992</v>
      </c>
      <c r="I2908" s="54"/>
    </row>
    <row r="2909" spans="1:9" ht="12.6" customHeight="1">
      <c r="A2909" s="41"/>
      <c r="C2909" s="20"/>
      <c r="D2909" s="45" t="s">
        <v>7747</v>
      </c>
      <c r="E2909" s="172"/>
      <c r="F2909" s="194"/>
      <c r="G2909" s="32">
        <f t="shared" si="90"/>
        <v>0</v>
      </c>
      <c r="H2909" s="211">
        <f t="shared" si="91"/>
        <v>0</v>
      </c>
    </row>
    <row r="2910" spans="1:9" ht="12.6" customHeight="1">
      <c r="A2910" s="97"/>
      <c r="F2910" s="194"/>
      <c r="G2910" s="32">
        <f t="shared" si="90"/>
        <v>0</v>
      </c>
      <c r="H2910" s="211">
        <f t="shared" si="91"/>
        <v>0</v>
      </c>
      <c r="I2910" s="54"/>
    </row>
    <row r="2911" spans="1:9" ht="12.6" customHeight="1">
      <c r="A2911" s="37" t="s">
        <v>5834</v>
      </c>
      <c r="B2911" s="47" t="s">
        <v>348</v>
      </c>
      <c r="D2911" s="18" t="s">
        <v>5804</v>
      </c>
      <c r="E2911" s="79">
        <v>5</v>
      </c>
      <c r="F2911" s="194">
        <v>908.97912000000019</v>
      </c>
      <c r="G2911" s="32">
        <f t="shared" si="90"/>
        <v>90.897912000000019</v>
      </c>
      <c r="H2911" s="211">
        <f t="shared" si="91"/>
        <v>818.08120800000017</v>
      </c>
      <c r="I2911" s="54"/>
    </row>
    <row r="2912" spans="1:9" ht="12.6" customHeight="1">
      <c r="A2912" s="37" t="s">
        <v>5835</v>
      </c>
      <c r="B2912" s="47" t="s">
        <v>348</v>
      </c>
      <c r="D2912" s="18" t="s">
        <v>5805</v>
      </c>
      <c r="E2912" s="79">
        <v>8.5</v>
      </c>
      <c r="F2912" s="194">
        <v>1049.65446</v>
      </c>
      <c r="G2912" s="32">
        <f t="shared" si="90"/>
        <v>104.965446</v>
      </c>
      <c r="H2912" s="211">
        <f t="shared" si="91"/>
        <v>944.68901399999993</v>
      </c>
      <c r="I2912" s="54"/>
    </row>
    <row r="2913" spans="1:9" ht="12.6" customHeight="1">
      <c r="A2913" s="37" t="s">
        <v>5836</v>
      </c>
      <c r="B2913" s="47" t="s">
        <v>348</v>
      </c>
      <c r="D2913" s="18" t="s">
        <v>5806</v>
      </c>
      <c r="E2913" s="79">
        <v>10.5</v>
      </c>
      <c r="F2913" s="194">
        <v>1201.8864000000001</v>
      </c>
      <c r="G2913" s="32">
        <f t="shared" si="90"/>
        <v>120.18864000000002</v>
      </c>
      <c r="H2913" s="211">
        <f t="shared" si="91"/>
        <v>1081.69776</v>
      </c>
      <c r="I2913" s="54"/>
    </row>
    <row r="2914" spans="1:9" ht="12.6" customHeight="1">
      <c r="A2914" s="37" t="s">
        <v>5833</v>
      </c>
      <c r="B2914" s="47" t="s">
        <v>348</v>
      </c>
      <c r="D2914" s="18" t="s">
        <v>5807</v>
      </c>
      <c r="E2914" s="79">
        <v>13</v>
      </c>
      <c r="F2914" s="194">
        <v>1343.92752</v>
      </c>
      <c r="G2914" s="32">
        <f t="shared" si="90"/>
        <v>134.392752</v>
      </c>
      <c r="H2914" s="211">
        <f t="shared" si="91"/>
        <v>1209.534768</v>
      </c>
      <c r="I2914" s="54"/>
    </row>
    <row r="2915" spans="1:9" ht="12.6" customHeight="1">
      <c r="A2915" s="41"/>
      <c r="C2915" s="20"/>
      <c r="D2915" s="45" t="s">
        <v>7747</v>
      </c>
      <c r="E2915" s="172"/>
      <c r="F2915" s="194"/>
      <c r="G2915" s="32">
        <f t="shared" si="90"/>
        <v>0</v>
      </c>
      <c r="H2915" s="211">
        <f t="shared" si="91"/>
        <v>0</v>
      </c>
    </row>
    <row r="2916" spans="1:9" ht="12.6" customHeight="1">
      <c r="A2916" s="97"/>
      <c r="F2916" s="194"/>
      <c r="G2916" s="32">
        <f t="shared" si="90"/>
        <v>0</v>
      </c>
      <c r="H2916" s="211">
        <f t="shared" si="91"/>
        <v>0</v>
      </c>
      <c r="I2916" s="54"/>
    </row>
    <row r="2917" spans="1:9" ht="12.6" customHeight="1">
      <c r="A2917" s="37" t="s">
        <v>5821</v>
      </c>
      <c r="B2917" s="47" t="s">
        <v>348</v>
      </c>
      <c r="D2917" s="18" t="s">
        <v>5808</v>
      </c>
      <c r="E2917" s="79">
        <v>5</v>
      </c>
      <c r="F2917" s="194">
        <v>789.94614000000001</v>
      </c>
      <c r="G2917" s="32">
        <f t="shared" si="90"/>
        <v>78.994614000000013</v>
      </c>
      <c r="H2917" s="211">
        <f t="shared" si="91"/>
        <v>710.95152600000006</v>
      </c>
      <c r="I2917" s="54"/>
    </row>
    <row r="2918" spans="1:9" ht="12.6" customHeight="1">
      <c r="A2918" s="37" t="s">
        <v>5822</v>
      </c>
      <c r="B2918" s="47" t="s">
        <v>348</v>
      </c>
      <c r="D2918" s="18" t="s">
        <v>5809</v>
      </c>
      <c r="E2918" s="79">
        <v>8.5</v>
      </c>
      <c r="F2918" s="194">
        <v>930.62148000000013</v>
      </c>
      <c r="G2918" s="32">
        <f t="shared" si="90"/>
        <v>93.062148000000022</v>
      </c>
      <c r="H2918" s="211">
        <f t="shared" si="91"/>
        <v>837.55933200000015</v>
      </c>
      <c r="I2918" s="54"/>
    </row>
    <row r="2919" spans="1:9" ht="12.6" customHeight="1">
      <c r="A2919" s="37" t="s">
        <v>5823</v>
      </c>
      <c r="B2919" s="47" t="s">
        <v>348</v>
      </c>
      <c r="D2919" s="18" t="s">
        <v>5810</v>
      </c>
      <c r="E2919" s="79">
        <v>10.5</v>
      </c>
      <c r="F2919" s="194">
        <v>1081.69776</v>
      </c>
      <c r="G2919" s="32">
        <f t="shared" si="90"/>
        <v>108.16977600000001</v>
      </c>
      <c r="H2919" s="211">
        <f t="shared" si="91"/>
        <v>973.52798400000006</v>
      </c>
      <c r="I2919" s="54"/>
    </row>
    <row r="2920" spans="1:9" ht="12.6" customHeight="1">
      <c r="A2920" s="37" t="s">
        <v>5824</v>
      </c>
      <c r="B2920" s="47" t="s">
        <v>348</v>
      </c>
      <c r="D2920" s="18" t="s">
        <v>5811</v>
      </c>
      <c r="E2920" s="79">
        <v>13</v>
      </c>
      <c r="F2920" s="194">
        <v>1223.7388800000001</v>
      </c>
      <c r="G2920" s="32">
        <f t="shared" si="90"/>
        <v>122.37388800000002</v>
      </c>
      <c r="H2920" s="211">
        <f t="shared" si="91"/>
        <v>1101.364992</v>
      </c>
      <c r="I2920" s="54"/>
    </row>
    <row r="2921" spans="1:9" ht="12.6" customHeight="1">
      <c r="A2921" s="41"/>
      <c r="C2921" s="20"/>
      <c r="D2921" s="45" t="s">
        <v>7747</v>
      </c>
      <c r="E2921" s="172"/>
      <c r="F2921" s="194"/>
      <c r="G2921" s="32">
        <f t="shared" si="90"/>
        <v>0</v>
      </c>
      <c r="H2921" s="211">
        <f t="shared" si="91"/>
        <v>0</v>
      </c>
    </row>
    <row r="2922" spans="1:9" ht="12.6" customHeight="1">
      <c r="A2922" s="97"/>
      <c r="F2922" s="194"/>
      <c r="G2922" s="32">
        <f t="shared" si="90"/>
        <v>0</v>
      </c>
      <c r="H2922" s="211">
        <f t="shared" si="91"/>
        <v>0</v>
      </c>
      <c r="I2922" s="54"/>
    </row>
    <row r="2923" spans="1:9" ht="12.6" customHeight="1">
      <c r="A2923" s="37" t="s">
        <v>5825</v>
      </c>
      <c r="B2923" s="47" t="s">
        <v>348</v>
      </c>
      <c r="D2923" s="18" t="s">
        <v>5812</v>
      </c>
      <c r="E2923" s="79">
        <v>5</v>
      </c>
      <c r="F2923" s="194">
        <v>908.97912000000019</v>
      </c>
      <c r="G2923" s="32">
        <f t="shared" si="90"/>
        <v>90.897912000000019</v>
      </c>
      <c r="H2923" s="211">
        <f t="shared" si="91"/>
        <v>818.08120800000017</v>
      </c>
      <c r="I2923" s="54"/>
    </row>
    <row r="2924" spans="1:9" ht="12.6" customHeight="1">
      <c r="A2924" s="37" t="s">
        <v>5826</v>
      </c>
      <c r="B2924" s="47" t="s">
        <v>348</v>
      </c>
      <c r="D2924" s="18" t="s">
        <v>5813</v>
      </c>
      <c r="E2924" s="79">
        <v>8.5</v>
      </c>
      <c r="F2924" s="194">
        <v>1049.65446</v>
      </c>
      <c r="G2924" s="32">
        <f t="shared" si="90"/>
        <v>104.965446</v>
      </c>
      <c r="H2924" s="211">
        <f t="shared" si="91"/>
        <v>944.68901399999993</v>
      </c>
      <c r="I2924" s="54"/>
    </row>
    <row r="2925" spans="1:9" ht="12.6" customHeight="1">
      <c r="A2925" s="37" t="s">
        <v>5827</v>
      </c>
      <c r="B2925" s="47" t="s">
        <v>348</v>
      </c>
      <c r="D2925" s="18" t="s">
        <v>5814</v>
      </c>
      <c r="E2925" s="79">
        <v>10.5</v>
      </c>
      <c r="F2925" s="194">
        <v>1201.8864000000001</v>
      </c>
      <c r="G2925" s="32">
        <f t="shared" si="90"/>
        <v>120.18864000000002</v>
      </c>
      <c r="H2925" s="211">
        <f t="shared" si="91"/>
        <v>1081.69776</v>
      </c>
      <c r="I2925" s="54"/>
    </row>
    <row r="2926" spans="1:9" ht="12.6" customHeight="1">
      <c r="A2926" s="37" t="s">
        <v>5828</v>
      </c>
      <c r="B2926" s="47" t="s">
        <v>348</v>
      </c>
      <c r="D2926" s="18" t="s">
        <v>5815</v>
      </c>
      <c r="E2926" s="79">
        <v>13</v>
      </c>
      <c r="F2926" s="194">
        <v>1343.92752</v>
      </c>
      <c r="G2926" s="32">
        <f t="shared" si="90"/>
        <v>134.392752</v>
      </c>
      <c r="H2926" s="211">
        <f t="shared" si="91"/>
        <v>1209.534768</v>
      </c>
      <c r="I2926" s="54"/>
    </row>
    <row r="2927" spans="1:9" ht="12.6" customHeight="1">
      <c r="A2927" s="41"/>
      <c r="C2927" s="20"/>
      <c r="D2927" s="45" t="s">
        <v>7747</v>
      </c>
      <c r="E2927" s="172"/>
      <c r="F2927" s="194"/>
      <c r="G2927" s="32">
        <f t="shared" si="90"/>
        <v>0</v>
      </c>
      <c r="H2927" s="211">
        <f t="shared" si="91"/>
        <v>0</v>
      </c>
    </row>
    <row r="2928" spans="1:9" ht="12.6" customHeight="1">
      <c r="A2928" s="97"/>
      <c r="F2928" s="194"/>
      <c r="G2928" s="32">
        <f t="shared" si="90"/>
        <v>0</v>
      </c>
      <c r="H2928" s="211">
        <f t="shared" si="91"/>
        <v>0</v>
      </c>
      <c r="I2928" s="54"/>
    </row>
    <row r="2929" spans="1:9" ht="12.6" customHeight="1">
      <c r="A2929" s="37" t="s">
        <v>5829</v>
      </c>
      <c r="B2929" s="47" t="s">
        <v>348</v>
      </c>
      <c r="D2929" s="18" t="s">
        <v>5816</v>
      </c>
      <c r="E2929" s="79">
        <v>5</v>
      </c>
      <c r="F2929" s="194">
        <v>1028.0121000000001</v>
      </c>
      <c r="G2929" s="32">
        <f t="shared" si="90"/>
        <v>102.80121000000003</v>
      </c>
      <c r="H2929" s="211">
        <f t="shared" si="91"/>
        <v>925.21089000000006</v>
      </c>
      <c r="I2929" s="54"/>
    </row>
    <row r="2930" spans="1:9" ht="12.6" customHeight="1">
      <c r="A2930" s="37" t="s">
        <v>5830</v>
      </c>
      <c r="B2930" s="47" t="s">
        <v>348</v>
      </c>
      <c r="D2930" s="18" t="s">
        <v>5817</v>
      </c>
      <c r="E2930" s="79">
        <v>8.5</v>
      </c>
      <c r="F2930" s="194">
        <v>1168.6874399999999</v>
      </c>
      <c r="G2930" s="32">
        <f t="shared" si="90"/>
        <v>116.86874399999999</v>
      </c>
      <c r="H2930" s="211">
        <f t="shared" si="91"/>
        <v>1051.8186959999998</v>
      </c>
      <c r="I2930" s="54"/>
    </row>
    <row r="2931" spans="1:9" ht="12.6" customHeight="1">
      <c r="A2931" s="37" t="s">
        <v>5831</v>
      </c>
      <c r="B2931" s="47" t="s">
        <v>348</v>
      </c>
      <c r="D2931" s="18" t="s">
        <v>5818</v>
      </c>
      <c r="E2931" s="79">
        <v>10.5</v>
      </c>
      <c r="F2931" s="194">
        <v>1322.0750400000002</v>
      </c>
      <c r="G2931" s="32">
        <f t="shared" si="90"/>
        <v>132.20750400000003</v>
      </c>
      <c r="H2931" s="211">
        <f t="shared" si="91"/>
        <v>1189.8675360000002</v>
      </c>
      <c r="I2931" s="54"/>
    </row>
    <row r="2932" spans="1:9" ht="12.6" customHeight="1">
      <c r="A2932" s="37" t="s">
        <v>5832</v>
      </c>
      <c r="B2932" s="47" t="s">
        <v>348</v>
      </c>
      <c r="D2932" s="18" t="s">
        <v>5819</v>
      </c>
      <c r="E2932" s="79">
        <v>13</v>
      </c>
      <c r="F2932" s="194">
        <v>1464.11616</v>
      </c>
      <c r="G2932" s="32">
        <f t="shared" si="90"/>
        <v>146.41161600000001</v>
      </c>
      <c r="H2932" s="211">
        <f t="shared" si="91"/>
        <v>1317.7045439999999</v>
      </c>
      <c r="I2932" s="54"/>
    </row>
    <row r="2933" spans="1:9" ht="12.6" customHeight="1">
      <c r="A2933" s="41"/>
      <c r="C2933" s="20"/>
      <c r="D2933" s="45" t="s">
        <v>7747</v>
      </c>
      <c r="E2933" s="172"/>
      <c r="F2933" s="194"/>
      <c r="G2933" s="32">
        <f t="shared" si="90"/>
        <v>0</v>
      </c>
      <c r="H2933" s="211">
        <f t="shared" si="91"/>
        <v>0</v>
      </c>
    </row>
    <row r="2934" spans="1:9" ht="12.6" customHeight="1">
      <c r="A2934" s="97"/>
      <c r="F2934" s="194"/>
      <c r="G2934" s="32">
        <f t="shared" si="90"/>
        <v>0</v>
      </c>
      <c r="H2934" s="211">
        <f t="shared" si="91"/>
        <v>0</v>
      </c>
      <c r="I2934" s="54"/>
    </row>
    <row r="2935" spans="1:9" ht="12.6" customHeight="1">
      <c r="A2935" s="37" t="s">
        <v>5871</v>
      </c>
      <c r="D2935" s="18" t="s">
        <v>5870</v>
      </c>
      <c r="E2935" s="79" t="s">
        <v>39</v>
      </c>
      <c r="F2935" s="194">
        <v>20.275673600000001</v>
      </c>
      <c r="G2935" s="32">
        <f t="shared" si="90"/>
        <v>2.0275673600000004</v>
      </c>
      <c r="H2935" s="211">
        <f t="shared" si="91"/>
        <v>18.248106240000002</v>
      </c>
      <c r="I2935" s="54"/>
    </row>
    <row r="2936" spans="1:9" ht="12.6" customHeight="1">
      <c r="A2936" s="37" t="s">
        <v>5872</v>
      </c>
      <c r="D2936" s="18" t="s">
        <v>5869</v>
      </c>
      <c r="E2936" s="79" t="s">
        <v>39</v>
      </c>
      <c r="F2936" s="194">
        <v>106.94860800000001</v>
      </c>
      <c r="G2936" s="32">
        <f t="shared" si="90"/>
        <v>10.694860800000001</v>
      </c>
      <c r="H2936" s="211">
        <f t="shared" si="91"/>
        <v>96.253747200000007</v>
      </c>
      <c r="I2936" s="54"/>
    </row>
    <row r="2937" spans="1:9" ht="12.6" customHeight="1">
      <c r="A2937" s="96"/>
      <c r="F2937" s="194"/>
      <c r="G2937" s="32">
        <f t="shared" si="90"/>
        <v>0</v>
      </c>
      <c r="H2937" s="211">
        <f t="shared" si="91"/>
        <v>0</v>
      </c>
      <c r="I2937" s="54"/>
    </row>
    <row r="2938" spans="1:9" ht="12.6" customHeight="1">
      <c r="A2938" s="85" t="s">
        <v>5678</v>
      </c>
      <c r="B2938" s="47" t="s">
        <v>348</v>
      </c>
      <c r="D2938" s="18" t="s">
        <v>6627</v>
      </c>
      <c r="E2938" s="79">
        <v>2.75</v>
      </c>
      <c r="F2938" s="194">
        <v>185.41958680960002</v>
      </c>
      <c r="G2938" s="32">
        <f t="shared" si="90"/>
        <v>18.541958680960004</v>
      </c>
      <c r="H2938" s="211">
        <f t="shared" si="91"/>
        <v>166.87762812864003</v>
      </c>
      <c r="I2938" s="54"/>
    </row>
    <row r="2939" spans="1:9" ht="12.6" customHeight="1">
      <c r="A2939" s="85"/>
      <c r="F2939" s="194"/>
      <c r="G2939" s="32">
        <f t="shared" si="90"/>
        <v>0</v>
      </c>
      <c r="H2939" s="211">
        <f t="shared" si="91"/>
        <v>0</v>
      </c>
      <c r="I2939" s="54"/>
    </row>
    <row r="2940" spans="1:9" ht="12.6" customHeight="1">
      <c r="A2940" s="85" t="s">
        <v>6193</v>
      </c>
      <c r="B2940" s="47" t="s">
        <v>348</v>
      </c>
      <c r="D2940" s="18" t="s">
        <v>6628</v>
      </c>
      <c r="E2940" s="79">
        <v>2.75</v>
      </c>
      <c r="F2940" s="194">
        <v>185.42214912</v>
      </c>
      <c r="G2940" s="32">
        <f t="shared" si="90"/>
        <v>18.542214912000002</v>
      </c>
      <c r="H2940" s="211">
        <f t="shared" si="91"/>
        <v>166.87993420800001</v>
      </c>
      <c r="I2940" s="54"/>
    </row>
    <row r="2941" spans="1:9" ht="12.6" customHeight="1">
      <c r="F2941" s="194"/>
      <c r="G2941" s="32">
        <f t="shared" si="90"/>
        <v>0</v>
      </c>
      <c r="H2941" s="211">
        <f t="shared" si="91"/>
        <v>0</v>
      </c>
      <c r="I2941" s="54"/>
    </row>
    <row r="2942" spans="1:9" ht="12.6" customHeight="1">
      <c r="A2942" s="91" t="s">
        <v>3904</v>
      </c>
      <c r="B2942" s="47" t="s">
        <v>347</v>
      </c>
      <c r="D2942" s="18" t="s">
        <v>2273</v>
      </c>
      <c r="E2942" s="79" t="s">
        <v>39</v>
      </c>
      <c r="F2942" s="194">
        <v>221.98494221074549</v>
      </c>
      <c r="G2942" s="32">
        <f t="shared" si="90"/>
        <v>22.198494221074551</v>
      </c>
      <c r="H2942" s="211">
        <f t="shared" si="91"/>
        <v>199.78644798967093</v>
      </c>
      <c r="I2942" s="54"/>
    </row>
    <row r="2943" spans="1:9" ht="12.6" customHeight="1">
      <c r="A2943" s="92"/>
      <c r="F2943" s="194"/>
      <c r="G2943" s="32">
        <f t="shared" si="90"/>
        <v>0</v>
      </c>
      <c r="H2943" s="211">
        <f t="shared" si="91"/>
        <v>0</v>
      </c>
      <c r="I2943" s="54"/>
    </row>
    <row r="2944" spans="1:9" s="54" customFormat="1" ht="11.25">
      <c r="A2944" s="91" t="s">
        <v>2388</v>
      </c>
      <c r="B2944" s="47" t="s">
        <v>348</v>
      </c>
      <c r="C2944" s="17"/>
      <c r="D2944" s="18" t="s">
        <v>6629</v>
      </c>
      <c r="E2944" s="79">
        <v>1.98</v>
      </c>
      <c r="F2944" s="194">
        <v>196.36605385247648</v>
      </c>
      <c r="G2944" s="32">
        <f t="shared" si="90"/>
        <v>19.636605385247648</v>
      </c>
      <c r="H2944" s="211">
        <f t="shared" si="91"/>
        <v>176.72944846722885</v>
      </c>
    </row>
    <row r="2945" spans="1:8" s="54" customFormat="1" ht="11.25">
      <c r="A2945" s="91" t="s">
        <v>2389</v>
      </c>
      <c r="B2945" s="47" t="s">
        <v>349</v>
      </c>
      <c r="C2945" s="17"/>
      <c r="D2945" s="18" t="s">
        <v>6630</v>
      </c>
      <c r="E2945" s="79" t="s">
        <v>39</v>
      </c>
      <c r="F2945" s="194">
        <v>419.71370289078936</v>
      </c>
      <c r="G2945" s="32">
        <f t="shared" si="90"/>
        <v>41.971370289078941</v>
      </c>
      <c r="H2945" s="211">
        <f t="shared" si="91"/>
        <v>377.74233260171042</v>
      </c>
    </row>
    <row r="2946" spans="1:8" s="54" customFormat="1" ht="11.25">
      <c r="A2946" s="91" t="s">
        <v>2390</v>
      </c>
      <c r="B2946" s="47" t="s">
        <v>0</v>
      </c>
      <c r="C2946" s="17"/>
      <c r="D2946" s="18" t="s">
        <v>6631</v>
      </c>
      <c r="E2946" s="79" t="s">
        <v>39</v>
      </c>
      <c r="F2946" s="194">
        <v>587.59918404710538</v>
      </c>
      <c r="G2946" s="32">
        <f t="shared" si="90"/>
        <v>58.75991840471054</v>
      </c>
      <c r="H2946" s="211">
        <f t="shared" si="91"/>
        <v>528.83926564239482</v>
      </c>
    </row>
    <row r="2947" spans="1:8" s="54" customFormat="1" ht="11.25">
      <c r="A2947" s="91" t="s">
        <v>4377</v>
      </c>
      <c r="B2947" s="47" t="s">
        <v>443</v>
      </c>
      <c r="C2947" s="17"/>
      <c r="D2947" s="18" t="s">
        <v>6629</v>
      </c>
      <c r="E2947" s="79" t="s">
        <v>39</v>
      </c>
      <c r="F2947" s="194">
        <v>501.13620000000003</v>
      </c>
      <c r="G2947" s="32">
        <f t="shared" ref="G2947:G3010" si="92">F2947*0.1</f>
        <v>50.113620000000004</v>
      </c>
      <c r="H2947" s="211">
        <f t="shared" ref="H2947:H3010" si="93">F2947-G2947</f>
        <v>451.02258</v>
      </c>
    </row>
    <row r="2948" spans="1:8" s="54" customFormat="1" ht="11.25">
      <c r="A2948" s="91"/>
      <c r="B2948" s="47"/>
      <c r="C2948" s="17"/>
      <c r="D2948" s="18"/>
      <c r="E2948" s="79"/>
      <c r="F2948" s="194"/>
      <c r="G2948" s="32">
        <f t="shared" si="92"/>
        <v>0</v>
      </c>
      <c r="H2948" s="211">
        <f t="shared" si="93"/>
        <v>0</v>
      </c>
    </row>
    <row r="2949" spans="1:8" s="54" customFormat="1" ht="11.25">
      <c r="A2949" s="91" t="s">
        <v>7425</v>
      </c>
      <c r="B2949" s="47" t="s">
        <v>349</v>
      </c>
      <c r="C2949" s="17"/>
      <c r="D2949" s="18" t="s">
        <v>7426</v>
      </c>
      <c r="E2949" s="79" t="s">
        <v>39</v>
      </c>
      <c r="F2949" s="194">
        <v>419.71370289078936</v>
      </c>
      <c r="G2949" s="32">
        <f t="shared" si="92"/>
        <v>41.971370289078941</v>
      </c>
      <c r="H2949" s="211">
        <f t="shared" si="93"/>
        <v>377.74233260171042</v>
      </c>
    </row>
    <row r="2950" spans="1:8" s="54" customFormat="1" ht="11.25">
      <c r="A2950" s="44"/>
      <c r="B2950" s="47"/>
      <c r="C2950" s="17"/>
      <c r="D2950" s="18"/>
      <c r="E2950" s="79"/>
      <c r="F2950" s="194"/>
      <c r="G2950" s="32">
        <f t="shared" si="92"/>
        <v>0</v>
      </c>
      <c r="H2950" s="211">
        <f t="shared" si="93"/>
        <v>0</v>
      </c>
    </row>
    <row r="2951" spans="1:8" s="54" customFormat="1" ht="11.25">
      <c r="A2951" s="91" t="s">
        <v>3905</v>
      </c>
      <c r="B2951" s="47" t="s">
        <v>348</v>
      </c>
      <c r="C2951" s="17"/>
      <c r="D2951" s="18" t="s">
        <v>2274</v>
      </c>
      <c r="E2951" s="79">
        <v>4.25</v>
      </c>
      <c r="F2951" s="194">
        <v>196.01932182152569</v>
      </c>
      <c r="G2951" s="32">
        <f t="shared" si="92"/>
        <v>19.60193218215257</v>
      </c>
      <c r="H2951" s="211">
        <f t="shared" si="93"/>
        <v>176.41738963937311</v>
      </c>
    </row>
    <row r="2952" spans="1:8" s="54" customFormat="1" ht="12.75">
      <c r="A2952"/>
      <c r="B2952" s="47"/>
      <c r="C2952" s="17"/>
      <c r="D2952" s="18"/>
      <c r="E2952" s="79"/>
      <c r="F2952" s="194"/>
      <c r="G2952" s="32">
        <f t="shared" si="92"/>
        <v>0</v>
      </c>
      <c r="H2952" s="211">
        <f t="shared" si="93"/>
        <v>0</v>
      </c>
    </row>
    <row r="2953" spans="1:8" s="54" customFormat="1" ht="11.25">
      <c r="A2953" s="91" t="s">
        <v>3906</v>
      </c>
      <c r="B2953" s="47" t="s">
        <v>347</v>
      </c>
      <c r="C2953" s="20"/>
      <c r="D2953" s="20" t="s">
        <v>4383</v>
      </c>
      <c r="E2953" s="154" t="s">
        <v>39</v>
      </c>
      <c r="F2953" s="194">
        <v>500.11340571727186</v>
      </c>
      <c r="G2953" s="32">
        <f t="shared" si="92"/>
        <v>50.011340571727189</v>
      </c>
      <c r="H2953" s="211">
        <f t="shared" si="93"/>
        <v>450.10206514554466</v>
      </c>
    </row>
    <row r="2954" spans="1:8" s="54" customFormat="1" ht="11.25">
      <c r="A2954" s="91" t="s">
        <v>3907</v>
      </c>
      <c r="B2954" s="47" t="s">
        <v>348</v>
      </c>
      <c r="C2954" s="20"/>
      <c r="D2954" s="20" t="s">
        <v>4384</v>
      </c>
      <c r="E2954" s="154" t="s">
        <v>39</v>
      </c>
      <c r="F2954" s="194">
        <v>626.21829554036822</v>
      </c>
      <c r="G2954" s="32">
        <f t="shared" si="92"/>
        <v>62.621829554036822</v>
      </c>
      <c r="H2954" s="211">
        <f t="shared" si="93"/>
        <v>563.5964659863314</v>
      </c>
    </row>
    <row r="2955" spans="1:8" s="54" customFormat="1" ht="11.25">
      <c r="A2955" s="91" t="s">
        <v>3908</v>
      </c>
      <c r="B2955" s="47" t="s">
        <v>349</v>
      </c>
      <c r="C2955" s="20"/>
      <c r="D2955" s="20" t="s">
        <v>4433</v>
      </c>
      <c r="E2955" s="154" t="s">
        <v>39</v>
      </c>
      <c r="F2955" s="194">
        <v>1191.7404025447352</v>
      </c>
      <c r="G2955" s="32">
        <f t="shared" si="92"/>
        <v>119.17404025447352</v>
      </c>
      <c r="H2955" s="211">
        <f t="shared" si="93"/>
        <v>1072.5663622902616</v>
      </c>
    </row>
    <row r="2956" spans="1:8" s="54" customFormat="1" ht="11.25">
      <c r="A2956" s="44"/>
      <c r="B2956" s="47"/>
      <c r="C2956" s="20"/>
      <c r="D2956" s="20"/>
      <c r="E2956" s="154"/>
      <c r="F2956" s="194"/>
      <c r="G2956" s="32">
        <f t="shared" si="92"/>
        <v>0</v>
      </c>
      <c r="H2956" s="211">
        <f t="shared" si="93"/>
        <v>0</v>
      </c>
    </row>
    <row r="2957" spans="1:8" s="54" customFormat="1" ht="11.25">
      <c r="A2957" s="91" t="s">
        <v>3909</v>
      </c>
      <c r="B2957" s="47" t="s">
        <v>347</v>
      </c>
      <c r="C2957" s="20"/>
      <c r="D2957" s="20" t="s">
        <v>412</v>
      </c>
      <c r="E2957" s="154" t="s">
        <v>39</v>
      </c>
      <c r="F2957" s="194">
        <v>673.66374400000007</v>
      </c>
      <c r="G2957" s="32">
        <f t="shared" si="92"/>
        <v>67.366374400000012</v>
      </c>
      <c r="H2957" s="211">
        <f t="shared" si="93"/>
        <v>606.29736960000002</v>
      </c>
    </row>
    <row r="2958" spans="1:8" s="54" customFormat="1" ht="11.25">
      <c r="A2958" s="91" t="s">
        <v>3910</v>
      </c>
      <c r="B2958" s="47" t="s">
        <v>348</v>
      </c>
      <c r="C2958" s="20"/>
      <c r="D2958" s="20" t="s">
        <v>412</v>
      </c>
      <c r="E2958" s="154" t="s">
        <v>39</v>
      </c>
      <c r="F2958" s="194">
        <v>548.99885938583407</v>
      </c>
      <c r="G2958" s="32">
        <f t="shared" si="92"/>
        <v>54.899885938583409</v>
      </c>
      <c r="H2958" s="211">
        <f t="shared" si="93"/>
        <v>494.09897344725067</v>
      </c>
    </row>
    <row r="2959" spans="1:8" s="54" customFormat="1" ht="11.25">
      <c r="A2959" s="91" t="s">
        <v>3911</v>
      </c>
      <c r="B2959" s="47" t="s">
        <v>349</v>
      </c>
      <c r="C2959" s="20"/>
      <c r="D2959" s="20" t="s">
        <v>412</v>
      </c>
      <c r="E2959" s="154" t="s">
        <v>39</v>
      </c>
      <c r="F2959" s="194">
        <v>1770.7621104927296</v>
      </c>
      <c r="G2959" s="32">
        <f t="shared" si="92"/>
        <v>177.07621104927296</v>
      </c>
      <c r="H2959" s="211">
        <f t="shared" si="93"/>
        <v>1593.6858994434565</v>
      </c>
    </row>
    <row r="2960" spans="1:8" s="54" customFormat="1" ht="12.75">
      <c r="A2960"/>
      <c r="B2960" s="47"/>
      <c r="C2960" s="20"/>
      <c r="D2960" s="20"/>
      <c r="E2960" s="154"/>
      <c r="F2960" s="194"/>
      <c r="G2960" s="32">
        <f t="shared" si="92"/>
        <v>0</v>
      </c>
      <c r="H2960" s="211">
        <f t="shared" si="93"/>
        <v>0</v>
      </c>
    </row>
    <row r="2961" spans="1:8" s="54" customFormat="1" ht="11.25">
      <c r="A2961" s="91" t="s">
        <v>2399</v>
      </c>
      <c r="B2961" s="47" t="s">
        <v>347</v>
      </c>
      <c r="C2961" s="20"/>
      <c r="D2961" s="20" t="s">
        <v>6632</v>
      </c>
      <c r="E2961" s="154" t="s">
        <v>39</v>
      </c>
      <c r="F2961" s="194">
        <v>673.65875076517386</v>
      </c>
      <c r="G2961" s="32">
        <f t="shared" si="92"/>
        <v>67.365875076517383</v>
      </c>
      <c r="H2961" s="211">
        <f t="shared" si="93"/>
        <v>606.29287568865652</v>
      </c>
    </row>
    <row r="2962" spans="1:8" s="54" customFormat="1" ht="11.25">
      <c r="A2962" s="91" t="s">
        <v>2400</v>
      </c>
      <c r="B2962" s="47" t="s">
        <v>348</v>
      </c>
      <c r="C2962" s="20"/>
      <c r="D2962" s="20" t="s">
        <v>6632</v>
      </c>
      <c r="E2962" s="154" t="s">
        <v>39</v>
      </c>
      <c r="F2962" s="194">
        <v>635.68288981517617</v>
      </c>
      <c r="G2962" s="32">
        <f t="shared" si="92"/>
        <v>63.568288981517618</v>
      </c>
      <c r="H2962" s="211">
        <f t="shared" si="93"/>
        <v>572.11460083365853</v>
      </c>
    </row>
    <row r="2963" spans="1:8" s="54" customFormat="1" ht="11.25">
      <c r="A2963" s="91" t="s">
        <v>2401</v>
      </c>
      <c r="B2963" s="47" t="s">
        <v>349</v>
      </c>
      <c r="C2963" s="20"/>
      <c r="D2963" s="20" t="s">
        <v>6632</v>
      </c>
      <c r="E2963" s="154" t="s">
        <v>39</v>
      </c>
      <c r="F2963" s="194">
        <v>1841.0036938803153</v>
      </c>
      <c r="G2963" s="32">
        <f t="shared" si="92"/>
        <v>184.10036938803154</v>
      </c>
      <c r="H2963" s="211">
        <f t="shared" si="93"/>
        <v>1656.9033244922837</v>
      </c>
    </row>
    <row r="2964" spans="1:8" s="54" customFormat="1" ht="12.75">
      <c r="A2964"/>
      <c r="B2964" s="47"/>
      <c r="C2964" s="20"/>
      <c r="D2964" s="20"/>
      <c r="E2964" s="154"/>
      <c r="F2964" s="194"/>
      <c r="G2964" s="32">
        <f t="shared" si="92"/>
        <v>0</v>
      </c>
      <c r="H2964" s="211">
        <f t="shared" si="93"/>
        <v>0</v>
      </c>
    </row>
    <row r="2965" spans="1:8" s="54" customFormat="1" ht="11.25">
      <c r="A2965" s="91" t="s">
        <v>3912</v>
      </c>
      <c r="B2965" s="47" t="s">
        <v>347</v>
      </c>
      <c r="C2965" s="20"/>
      <c r="D2965" s="20" t="s">
        <v>382</v>
      </c>
      <c r="E2965" s="154" t="s">
        <v>39</v>
      </c>
      <c r="F2965" s="194">
        <v>926.64064274589884</v>
      </c>
      <c r="G2965" s="32">
        <f t="shared" si="92"/>
        <v>92.66406427458989</v>
      </c>
      <c r="H2965" s="211">
        <f t="shared" si="93"/>
        <v>833.97657847130893</v>
      </c>
    </row>
    <row r="2966" spans="1:8" s="54" customFormat="1" ht="11.25">
      <c r="A2966" s="91" t="s">
        <v>3913</v>
      </c>
      <c r="B2966" s="47" t="s">
        <v>348</v>
      </c>
      <c r="C2966" s="20"/>
      <c r="D2966" s="20" t="s">
        <v>382</v>
      </c>
      <c r="E2966" s="154" t="s">
        <v>39</v>
      </c>
      <c r="F2966" s="194">
        <v>966.50186151248954</v>
      </c>
      <c r="G2966" s="32">
        <f t="shared" si="92"/>
        <v>96.65018615124896</v>
      </c>
      <c r="H2966" s="211">
        <f t="shared" si="93"/>
        <v>869.85167536124061</v>
      </c>
    </row>
    <row r="2967" spans="1:8" s="54" customFormat="1" ht="11.25">
      <c r="A2967" s="91" t="s">
        <v>3914</v>
      </c>
      <c r="B2967" s="47" t="s">
        <v>349</v>
      </c>
      <c r="C2967" s="20"/>
      <c r="D2967" s="20" t="s">
        <v>382</v>
      </c>
      <c r="E2967" s="154" t="s">
        <v>39</v>
      </c>
      <c r="F2967" s="194">
        <v>3227.6695085265701</v>
      </c>
      <c r="G2967" s="32">
        <f t="shared" si="92"/>
        <v>322.76695085265703</v>
      </c>
      <c r="H2967" s="211">
        <f t="shared" si="93"/>
        <v>2904.9025576739132</v>
      </c>
    </row>
    <row r="2968" spans="1:8" s="54" customFormat="1" ht="11.25">
      <c r="A2968" s="91"/>
      <c r="B2968" s="47"/>
      <c r="C2968" s="20"/>
      <c r="D2968" s="20"/>
      <c r="E2968" s="154"/>
      <c r="F2968" s="194"/>
      <c r="G2968" s="32">
        <f t="shared" si="92"/>
        <v>0</v>
      </c>
      <c r="H2968" s="211">
        <f t="shared" si="93"/>
        <v>0</v>
      </c>
    </row>
    <row r="2969" spans="1:8" s="54" customFormat="1" ht="11.25">
      <c r="A2969" s="91" t="s">
        <v>6058</v>
      </c>
      <c r="B2969" s="100" t="s">
        <v>309</v>
      </c>
      <c r="C2969" s="20"/>
      <c r="D2969" s="20" t="s">
        <v>6061</v>
      </c>
      <c r="E2969" s="154">
        <v>0.2</v>
      </c>
      <c r="F2969" s="194">
        <v>27.583400000000001</v>
      </c>
      <c r="G2969" s="32">
        <f t="shared" si="92"/>
        <v>2.7583400000000005</v>
      </c>
      <c r="H2969" s="211">
        <f t="shared" si="93"/>
        <v>24.825060000000001</v>
      </c>
    </row>
    <row r="2970" spans="1:8" s="54" customFormat="1" ht="11.25">
      <c r="A2970" s="91" t="s">
        <v>6059</v>
      </c>
      <c r="B2970" s="47" t="s">
        <v>316</v>
      </c>
      <c r="C2970" s="20"/>
      <c r="D2970" s="20" t="s">
        <v>6061</v>
      </c>
      <c r="E2970" s="154">
        <v>0.3</v>
      </c>
      <c r="F2970" s="194">
        <v>35.306752000000003</v>
      </c>
      <c r="G2970" s="32">
        <f t="shared" si="92"/>
        <v>3.5306752000000006</v>
      </c>
      <c r="H2970" s="211">
        <f t="shared" si="93"/>
        <v>31.776076800000002</v>
      </c>
    </row>
    <row r="2971" spans="1:8" s="54" customFormat="1" ht="11.25">
      <c r="A2971" s="91" t="s">
        <v>6060</v>
      </c>
      <c r="B2971" s="47" t="s">
        <v>317</v>
      </c>
      <c r="C2971" s="20"/>
      <c r="D2971" s="20" t="s">
        <v>6061</v>
      </c>
      <c r="E2971" s="154">
        <v>0.45</v>
      </c>
      <c r="F2971" s="194">
        <v>43.030104000000001</v>
      </c>
      <c r="G2971" s="32">
        <f t="shared" si="92"/>
        <v>4.3030104000000007</v>
      </c>
      <c r="H2971" s="211">
        <f t="shared" si="93"/>
        <v>38.727093600000003</v>
      </c>
    </row>
    <row r="2972" spans="1:8" s="54" customFormat="1" ht="11.25">
      <c r="A2972" s="91" t="s">
        <v>7493</v>
      </c>
      <c r="B2972" s="47" t="s">
        <v>347</v>
      </c>
      <c r="C2972" s="20"/>
      <c r="D2972" s="20" t="s">
        <v>6061</v>
      </c>
      <c r="E2972" s="154">
        <v>0.64</v>
      </c>
      <c r="F2972" s="194">
        <v>61.651200000000003</v>
      </c>
      <c r="G2972" s="32">
        <f t="shared" si="92"/>
        <v>6.1651200000000008</v>
      </c>
      <c r="H2972" s="211">
        <f t="shared" si="93"/>
        <v>55.486080000000001</v>
      </c>
    </row>
    <row r="2973" spans="1:8" s="54" customFormat="1" ht="11.25">
      <c r="A2973" s="91" t="s">
        <v>7494</v>
      </c>
      <c r="B2973" s="47" t="s">
        <v>348</v>
      </c>
      <c r="C2973" s="20"/>
      <c r="D2973" s="20" t="s">
        <v>6061</v>
      </c>
      <c r="E2973" s="154">
        <v>0.95</v>
      </c>
      <c r="F2973" s="194">
        <v>123.30240000000001</v>
      </c>
      <c r="G2973" s="32">
        <f t="shared" si="92"/>
        <v>12.330240000000002</v>
      </c>
      <c r="H2973" s="211">
        <f t="shared" si="93"/>
        <v>110.97216</v>
      </c>
    </row>
    <row r="2974" spans="1:8" s="54" customFormat="1" ht="11.25">
      <c r="A2974" s="91"/>
      <c r="B2974" s="47"/>
      <c r="C2974" s="20"/>
      <c r="D2974" s="20"/>
      <c r="E2974" s="154"/>
      <c r="F2974" s="194"/>
      <c r="G2974" s="32">
        <f t="shared" si="92"/>
        <v>0</v>
      </c>
      <c r="H2974" s="211">
        <f t="shared" si="93"/>
        <v>0</v>
      </c>
    </row>
    <row r="2975" spans="1:8" s="54" customFormat="1" ht="11.25">
      <c r="A2975" s="91" t="s">
        <v>7500</v>
      </c>
      <c r="B2975" s="47" t="s">
        <v>347</v>
      </c>
      <c r="C2975" s="20"/>
      <c r="D2975" s="20" t="s">
        <v>7498</v>
      </c>
      <c r="E2975" s="154">
        <v>0.64</v>
      </c>
      <c r="F2975" s="194">
        <v>61.651200000000003</v>
      </c>
      <c r="G2975" s="32">
        <f t="shared" si="92"/>
        <v>6.1651200000000008</v>
      </c>
      <c r="H2975" s="211">
        <f t="shared" si="93"/>
        <v>55.486080000000001</v>
      </c>
    </row>
    <row r="2976" spans="1:8" s="54" customFormat="1" ht="11.25">
      <c r="A2976" s="91" t="s">
        <v>7499</v>
      </c>
      <c r="B2976" s="47" t="s">
        <v>348</v>
      </c>
      <c r="C2976" s="20"/>
      <c r="D2976" s="20" t="s">
        <v>7498</v>
      </c>
      <c r="E2976" s="154">
        <v>0.95</v>
      </c>
      <c r="F2976" s="194">
        <v>123.30240000000001</v>
      </c>
      <c r="G2976" s="32">
        <f t="shared" si="92"/>
        <v>12.330240000000002</v>
      </c>
      <c r="H2976" s="211">
        <f t="shared" si="93"/>
        <v>110.97216</v>
      </c>
    </row>
    <row r="2977" spans="1:8" s="54" customFormat="1" ht="11.25">
      <c r="A2977" s="91"/>
      <c r="B2977" s="47"/>
      <c r="C2977" s="20"/>
      <c r="D2977" s="20"/>
      <c r="E2977" s="154"/>
      <c r="F2977" s="194"/>
      <c r="G2977" s="32">
        <f t="shared" si="92"/>
        <v>0</v>
      </c>
      <c r="H2977" s="211">
        <f t="shared" si="93"/>
        <v>0</v>
      </c>
    </row>
    <row r="2978" spans="1:8" s="54" customFormat="1" ht="11.25">
      <c r="A2978" s="91" t="s">
        <v>6050</v>
      </c>
      <c r="B2978" s="47" t="s">
        <v>309</v>
      </c>
      <c r="C2978" s="20"/>
      <c r="D2978" s="20" t="s">
        <v>6051</v>
      </c>
      <c r="E2978" s="154">
        <v>0.87</v>
      </c>
      <c r="F2978" s="194">
        <v>165.50040000000001</v>
      </c>
      <c r="G2978" s="32">
        <f t="shared" si="92"/>
        <v>16.550040000000003</v>
      </c>
      <c r="H2978" s="211">
        <f t="shared" si="93"/>
        <v>148.95036000000002</v>
      </c>
    </row>
    <row r="2979" spans="1:8" s="54" customFormat="1" ht="11.25">
      <c r="A2979" s="91" t="s">
        <v>6053</v>
      </c>
      <c r="B2979" s="47" t="s">
        <v>316</v>
      </c>
      <c r="C2979" s="20"/>
      <c r="D2979" s="20" t="s">
        <v>6051</v>
      </c>
      <c r="E2979" s="154">
        <v>1.03</v>
      </c>
      <c r="F2979" s="194">
        <v>182.05044000000004</v>
      </c>
      <c r="G2979" s="32">
        <f t="shared" si="92"/>
        <v>18.205044000000004</v>
      </c>
      <c r="H2979" s="211">
        <f t="shared" si="93"/>
        <v>163.84539600000002</v>
      </c>
    </row>
    <row r="2980" spans="1:8" s="54" customFormat="1" ht="11.25">
      <c r="A2980" s="91" t="s">
        <v>6054</v>
      </c>
      <c r="B2980" s="47" t="s">
        <v>317</v>
      </c>
      <c r="C2980" s="20"/>
      <c r="D2980" s="20" t="s">
        <v>6051</v>
      </c>
      <c r="E2980" s="154">
        <v>1.75</v>
      </c>
      <c r="F2980" s="194">
        <v>198.60048</v>
      </c>
      <c r="G2980" s="32">
        <f t="shared" si="92"/>
        <v>19.860048000000003</v>
      </c>
      <c r="H2980" s="211">
        <f t="shared" si="93"/>
        <v>178.740432</v>
      </c>
    </row>
    <row r="2981" spans="1:8" s="54" customFormat="1" ht="11.25">
      <c r="A2981" s="91"/>
      <c r="B2981" s="47"/>
      <c r="C2981" s="20"/>
      <c r="D2981" s="20"/>
      <c r="E2981" s="154"/>
      <c r="F2981" s="194"/>
      <c r="G2981" s="32">
        <f t="shared" si="92"/>
        <v>0</v>
      </c>
      <c r="H2981" s="211">
        <f t="shared" si="93"/>
        <v>0</v>
      </c>
    </row>
    <row r="2982" spans="1:8" s="54" customFormat="1" ht="11.25">
      <c r="A2982" s="91" t="s">
        <v>7495</v>
      </c>
      <c r="B2982" s="47" t="s">
        <v>347</v>
      </c>
      <c r="C2982" s="20"/>
      <c r="D2982" s="20" t="s">
        <v>7497</v>
      </c>
      <c r="E2982" s="154">
        <v>2.2799999999999998</v>
      </c>
      <c r="F2982" s="194">
        <v>186.0352</v>
      </c>
      <c r="G2982" s="32">
        <f t="shared" si="92"/>
        <v>18.60352</v>
      </c>
      <c r="H2982" s="211">
        <f t="shared" si="93"/>
        <v>167.43168</v>
      </c>
    </row>
    <row r="2983" spans="1:8" s="54" customFormat="1" ht="11.25">
      <c r="A2983" s="91" t="s">
        <v>7496</v>
      </c>
      <c r="B2983" s="47" t="s">
        <v>348</v>
      </c>
      <c r="C2983" s="20"/>
      <c r="D2983" s="20" t="s">
        <v>7497</v>
      </c>
      <c r="E2983" s="154">
        <v>3.89</v>
      </c>
      <c r="F2983" s="194">
        <v>256.33920000000001</v>
      </c>
      <c r="G2983" s="32">
        <f t="shared" si="92"/>
        <v>25.633920000000003</v>
      </c>
      <c r="H2983" s="211">
        <f t="shared" si="93"/>
        <v>230.70528000000002</v>
      </c>
    </row>
    <row r="2984" spans="1:8" s="54" customFormat="1" ht="11.25">
      <c r="A2984" s="91"/>
      <c r="B2984" s="47"/>
      <c r="C2984" s="20"/>
      <c r="D2984" s="20"/>
      <c r="E2984" s="154"/>
      <c r="F2984" s="194"/>
      <c r="G2984" s="32">
        <f t="shared" si="92"/>
        <v>0</v>
      </c>
      <c r="H2984" s="211">
        <f t="shared" si="93"/>
        <v>0</v>
      </c>
    </row>
    <row r="2985" spans="1:8" s="54" customFormat="1" ht="11.25">
      <c r="A2985" s="91" t="s">
        <v>6055</v>
      </c>
      <c r="B2985" s="47" t="s">
        <v>309</v>
      </c>
      <c r="C2985" s="20"/>
      <c r="D2985" s="109" t="s">
        <v>6052</v>
      </c>
      <c r="E2985" s="154">
        <v>0.87</v>
      </c>
      <c r="F2985" s="194">
        <v>165.50040000000001</v>
      </c>
      <c r="G2985" s="32">
        <f t="shared" si="92"/>
        <v>16.550040000000003</v>
      </c>
      <c r="H2985" s="211">
        <f t="shared" si="93"/>
        <v>148.95036000000002</v>
      </c>
    </row>
    <row r="2986" spans="1:8" s="54" customFormat="1" ht="11.25">
      <c r="A2986" s="91" t="s">
        <v>6056</v>
      </c>
      <c r="B2986" s="47" t="s">
        <v>316</v>
      </c>
      <c r="C2986" s="20"/>
      <c r="D2986" s="109" t="s">
        <v>6052</v>
      </c>
      <c r="E2986" s="154">
        <v>1.03</v>
      </c>
      <c r="F2986" s="194">
        <v>182.05044000000004</v>
      </c>
      <c r="G2986" s="32">
        <f t="shared" si="92"/>
        <v>18.205044000000004</v>
      </c>
      <c r="H2986" s="211">
        <f t="shared" si="93"/>
        <v>163.84539600000002</v>
      </c>
    </row>
    <row r="2987" spans="1:8" s="54" customFormat="1" ht="11.25">
      <c r="A2987" s="91" t="s">
        <v>6057</v>
      </c>
      <c r="B2987" s="47" t="s">
        <v>317</v>
      </c>
      <c r="C2987" s="20"/>
      <c r="D2987" s="109" t="s">
        <v>6052</v>
      </c>
      <c r="E2987" s="154">
        <v>1.75</v>
      </c>
      <c r="F2987" s="194">
        <v>198.60048</v>
      </c>
      <c r="G2987" s="32">
        <f t="shared" si="92"/>
        <v>19.860048000000003</v>
      </c>
      <c r="H2987" s="211">
        <f t="shared" si="93"/>
        <v>178.740432</v>
      </c>
    </row>
    <row r="2988" spans="1:8" s="54" customFormat="1" ht="11.25">
      <c r="A2988" s="44"/>
      <c r="B2988" s="47"/>
      <c r="C2988" s="17"/>
      <c r="D2988" s="18"/>
      <c r="E2988" s="79"/>
      <c r="F2988" s="194"/>
      <c r="G2988" s="32">
        <f t="shared" si="92"/>
        <v>0</v>
      </c>
      <c r="H2988" s="211">
        <f t="shared" si="93"/>
        <v>0</v>
      </c>
    </row>
    <row r="2989" spans="1:8" s="54" customFormat="1" ht="11.25">
      <c r="A2989" s="41" t="s">
        <v>3915</v>
      </c>
      <c r="B2989" s="47" t="s">
        <v>312</v>
      </c>
      <c r="C2989" s="17"/>
      <c r="D2989" s="18" t="s">
        <v>209</v>
      </c>
      <c r="E2989" s="79">
        <v>0.5</v>
      </c>
      <c r="F2989" s="194">
        <v>34.850170732216327</v>
      </c>
      <c r="G2989" s="32">
        <f t="shared" si="92"/>
        <v>3.4850170732216328</v>
      </c>
      <c r="H2989" s="211">
        <f t="shared" si="93"/>
        <v>31.365153658994693</v>
      </c>
    </row>
    <row r="2990" spans="1:8" s="54" customFormat="1" ht="11.25">
      <c r="A2990" s="41" t="s">
        <v>3916</v>
      </c>
      <c r="B2990" s="47" t="s">
        <v>274</v>
      </c>
      <c r="C2990" s="17"/>
      <c r="D2990" s="18" t="s">
        <v>209</v>
      </c>
      <c r="E2990" s="79">
        <v>0.5</v>
      </c>
      <c r="F2990" s="194">
        <v>34.850170732216327</v>
      </c>
      <c r="G2990" s="32">
        <f t="shared" si="92"/>
        <v>3.4850170732216328</v>
      </c>
      <c r="H2990" s="211">
        <f t="shared" si="93"/>
        <v>31.365153658994693</v>
      </c>
    </row>
    <row r="2991" spans="1:8" s="54" customFormat="1" ht="11.25">
      <c r="A2991" s="41" t="s">
        <v>3917</v>
      </c>
      <c r="B2991" s="47" t="s">
        <v>309</v>
      </c>
      <c r="C2991" s="17"/>
      <c r="D2991" s="18" t="s">
        <v>209</v>
      </c>
      <c r="E2991" s="79">
        <v>0.75</v>
      </c>
      <c r="F2991" s="194">
        <v>72.927209124823065</v>
      </c>
      <c r="G2991" s="32">
        <f t="shared" si="92"/>
        <v>7.2927209124823067</v>
      </c>
      <c r="H2991" s="211">
        <f t="shared" si="93"/>
        <v>65.634488212340756</v>
      </c>
    </row>
    <row r="2992" spans="1:8" s="54" customFormat="1" ht="11.25">
      <c r="A2992" s="41" t="s">
        <v>3918</v>
      </c>
      <c r="B2992" s="47" t="s">
        <v>316</v>
      </c>
      <c r="C2992" s="17"/>
      <c r="D2992" s="18" t="s">
        <v>209</v>
      </c>
      <c r="E2992" s="79">
        <v>1</v>
      </c>
      <c r="F2992" s="194">
        <v>164.67351044504292</v>
      </c>
      <c r="G2992" s="32">
        <f t="shared" si="92"/>
        <v>16.467351044504294</v>
      </c>
      <c r="H2992" s="211">
        <f t="shared" si="93"/>
        <v>148.20615940053864</v>
      </c>
    </row>
    <row r="2993" spans="1:8" s="54" customFormat="1" ht="12" customHeight="1">
      <c r="A2993" s="41" t="s">
        <v>3919</v>
      </c>
      <c r="B2993" s="47" t="s">
        <v>317</v>
      </c>
      <c r="C2993" s="17"/>
      <c r="D2993" s="18" t="s">
        <v>209</v>
      </c>
      <c r="E2993" s="79">
        <v>2.25</v>
      </c>
      <c r="F2993" s="194">
        <v>482.39090028708182</v>
      </c>
      <c r="G2993" s="32">
        <f t="shared" si="92"/>
        <v>48.239090028708183</v>
      </c>
      <c r="H2993" s="211">
        <f t="shared" si="93"/>
        <v>434.15181025837364</v>
      </c>
    </row>
    <row r="2994" spans="1:8" s="54" customFormat="1" ht="12" customHeight="1">
      <c r="A2994" s="41"/>
      <c r="B2994" s="47"/>
      <c r="C2994" s="17"/>
      <c r="D2994" s="18"/>
      <c r="E2994" s="79"/>
      <c r="F2994" s="194"/>
      <c r="G2994" s="32">
        <f t="shared" si="92"/>
        <v>0</v>
      </c>
      <c r="H2994" s="211">
        <f t="shared" si="93"/>
        <v>0</v>
      </c>
    </row>
    <row r="2995" spans="1:8" s="54" customFormat="1" ht="12" customHeight="1">
      <c r="A2995" s="41" t="s">
        <v>3920</v>
      </c>
      <c r="B2995" s="47" t="s">
        <v>348</v>
      </c>
      <c r="C2995" s="17"/>
      <c r="D2995" s="18" t="s">
        <v>7412</v>
      </c>
      <c r="E2995" s="79">
        <v>7.7</v>
      </c>
      <c r="F2995" s="194">
        <v>460.61599999999999</v>
      </c>
      <c r="G2995" s="32">
        <f t="shared" si="92"/>
        <v>46.061599999999999</v>
      </c>
      <c r="H2995" s="211">
        <f t="shared" si="93"/>
        <v>414.55439999999999</v>
      </c>
    </row>
    <row r="2996" spans="1:8" s="54" customFormat="1" ht="12" customHeight="1">
      <c r="A2996" s="44"/>
      <c r="B2996" s="47"/>
      <c r="C2996" s="17"/>
      <c r="D2996" s="18"/>
      <c r="E2996" s="79"/>
      <c r="F2996" s="194"/>
      <c r="G2996" s="32">
        <f t="shared" si="92"/>
        <v>0</v>
      </c>
      <c r="H2996" s="211">
        <f t="shared" si="93"/>
        <v>0</v>
      </c>
    </row>
    <row r="2997" spans="1:8" s="54" customFormat="1" ht="12" customHeight="1">
      <c r="A2997" s="41" t="s">
        <v>3921</v>
      </c>
      <c r="B2997" s="47" t="s">
        <v>309</v>
      </c>
      <c r="C2997" s="17"/>
      <c r="D2997" s="18" t="s">
        <v>374</v>
      </c>
      <c r="E2997" s="79">
        <v>0.7</v>
      </c>
      <c r="F2997" s="194">
        <v>112.01580525172066</v>
      </c>
      <c r="G2997" s="32">
        <f t="shared" si="92"/>
        <v>11.201580525172067</v>
      </c>
      <c r="H2997" s="211">
        <f t="shared" si="93"/>
        <v>100.8142247265486</v>
      </c>
    </row>
    <row r="2998" spans="1:8" s="54" customFormat="1" ht="12" customHeight="1">
      <c r="A2998" s="41" t="s">
        <v>3922</v>
      </c>
      <c r="B2998" s="47" t="s">
        <v>316</v>
      </c>
      <c r="C2998" s="17"/>
      <c r="D2998" s="18" t="s">
        <v>374</v>
      </c>
      <c r="E2998" s="79">
        <v>0.9</v>
      </c>
      <c r="F2998" s="194">
        <v>124.71492885897744</v>
      </c>
      <c r="G2998" s="32">
        <f t="shared" si="92"/>
        <v>12.471492885897746</v>
      </c>
      <c r="H2998" s="211">
        <f t="shared" si="93"/>
        <v>112.2434359730797</v>
      </c>
    </row>
    <row r="2999" spans="1:8" s="54" customFormat="1" ht="12" customHeight="1">
      <c r="A2999" s="41" t="s">
        <v>4708</v>
      </c>
      <c r="B2999" s="47" t="s">
        <v>317</v>
      </c>
      <c r="C2999" s="17"/>
      <c r="D2999" s="18" t="s">
        <v>374</v>
      </c>
      <c r="E2999" s="79">
        <v>1.5</v>
      </c>
      <c r="F2999" s="194">
        <v>137.46986476500919</v>
      </c>
      <c r="G2999" s="32">
        <f t="shared" si="92"/>
        <v>13.74698647650092</v>
      </c>
      <c r="H2999" s="211">
        <f t="shared" si="93"/>
        <v>123.72287828850827</v>
      </c>
    </row>
    <row r="3000" spans="1:8" s="54" customFormat="1" ht="12" customHeight="1">
      <c r="A3000" s="41" t="s">
        <v>4513</v>
      </c>
      <c r="B3000" s="47" t="s">
        <v>347</v>
      </c>
      <c r="C3000" s="17"/>
      <c r="D3000" s="18" t="s">
        <v>374</v>
      </c>
      <c r="E3000" s="79" t="s">
        <v>39</v>
      </c>
      <c r="F3000" s="194">
        <v>144.61200000000002</v>
      </c>
      <c r="G3000" s="32">
        <f t="shared" si="92"/>
        <v>14.461200000000003</v>
      </c>
      <c r="H3000" s="211">
        <f t="shared" si="93"/>
        <v>130.15080000000003</v>
      </c>
    </row>
    <row r="3001" spans="1:8" s="54" customFormat="1" ht="12" customHeight="1">
      <c r="A3001" s="41" t="s">
        <v>4709</v>
      </c>
      <c r="B3001" s="47" t="s">
        <v>348</v>
      </c>
      <c r="C3001" s="17"/>
      <c r="D3001" s="18" t="s">
        <v>374</v>
      </c>
      <c r="E3001" s="79" t="s">
        <v>39</v>
      </c>
      <c r="F3001" s="194">
        <v>162.05367578263557</v>
      </c>
      <c r="G3001" s="32">
        <f t="shared" si="92"/>
        <v>16.205367578263559</v>
      </c>
      <c r="H3001" s="211">
        <f t="shared" si="93"/>
        <v>145.84830820437202</v>
      </c>
    </row>
    <row r="3002" spans="1:8" s="54" customFormat="1" ht="12" customHeight="1">
      <c r="A3002" s="41" t="s">
        <v>3923</v>
      </c>
      <c r="B3002" s="47" t="s">
        <v>309</v>
      </c>
      <c r="C3002" s="17"/>
      <c r="D3002" s="18" t="s">
        <v>375</v>
      </c>
      <c r="E3002" s="79">
        <v>1.5</v>
      </c>
      <c r="F3002" s="194">
        <v>151.69730646021731</v>
      </c>
      <c r="G3002" s="32">
        <f t="shared" si="92"/>
        <v>15.169730646021732</v>
      </c>
      <c r="H3002" s="211">
        <f t="shared" si="93"/>
        <v>136.52757581419559</v>
      </c>
    </row>
    <row r="3003" spans="1:8" s="54" customFormat="1" ht="12" customHeight="1">
      <c r="A3003" s="41" t="s">
        <v>3924</v>
      </c>
      <c r="B3003" s="47" t="s">
        <v>316</v>
      </c>
      <c r="C3003" s="17"/>
      <c r="D3003" s="18" t="s">
        <v>375</v>
      </c>
      <c r="E3003" s="79">
        <v>0.9</v>
      </c>
      <c r="F3003" s="194">
        <v>164.39695167774303</v>
      </c>
      <c r="G3003" s="32">
        <f t="shared" si="92"/>
        <v>16.439695167774303</v>
      </c>
      <c r="H3003" s="211">
        <f t="shared" si="93"/>
        <v>147.95725650996872</v>
      </c>
    </row>
    <row r="3004" spans="1:8" s="54" customFormat="1" ht="12" customHeight="1">
      <c r="A3004" s="41" t="s">
        <v>3925</v>
      </c>
      <c r="B3004" s="47" t="s">
        <v>317</v>
      </c>
      <c r="C3004" s="17"/>
      <c r="D3004" s="18" t="s">
        <v>375</v>
      </c>
      <c r="E3004" s="79">
        <v>1.5</v>
      </c>
      <c r="F3004" s="194">
        <v>177.15188758377477</v>
      </c>
      <c r="G3004" s="32">
        <f t="shared" si="92"/>
        <v>17.715188758377476</v>
      </c>
      <c r="H3004" s="211">
        <f t="shared" si="93"/>
        <v>159.43669882539729</v>
      </c>
    </row>
    <row r="3005" spans="1:8" s="54" customFormat="1" ht="12" customHeight="1">
      <c r="A3005" s="44"/>
      <c r="B3005" s="47"/>
      <c r="C3005" s="17"/>
      <c r="D3005" s="18"/>
      <c r="E3005" s="79"/>
      <c r="F3005" s="194"/>
      <c r="G3005" s="32">
        <f t="shared" si="92"/>
        <v>0</v>
      </c>
      <c r="H3005" s="211">
        <f t="shared" si="93"/>
        <v>0</v>
      </c>
    </row>
    <row r="3006" spans="1:8" s="54" customFormat="1" ht="12" customHeight="1">
      <c r="A3006" s="41" t="s">
        <v>3926</v>
      </c>
      <c r="B3006" s="47" t="s">
        <v>309</v>
      </c>
      <c r="C3006" s="17"/>
      <c r="D3006" s="18" t="s">
        <v>376</v>
      </c>
      <c r="E3006" s="79">
        <v>0.7</v>
      </c>
      <c r="F3006" s="194">
        <v>112.01580525172066</v>
      </c>
      <c r="G3006" s="32">
        <f t="shared" si="92"/>
        <v>11.201580525172067</v>
      </c>
      <c r="H3006" s="211">
        <f t="shared" si="93"/>
        <v>100.8142247265486</v>
      </c>
    </row>
    <row r="3007" spans="1:8" s="54" customFormat="1" ht="12" customHeight="1">
      <c r="A3007" s="41" t="s">
        <v>3927</v>
      </c>
      <c r="B3007" s="47" t="s">
        <v>316</v>
      </c>
      <c r="C3007" s="17"/>
      <c r="D3007" s="18" t="s">
        <v>376</v>
      </c>
      <c r="E3007" s="79">
        <v>0.9</v>
      </c>
      <c r="F3007" s="194">
        <v>125.92575341100634</v>
      </c>
      <c r="G3007" s="32">
        <f t="shared" si="92"/>
        <v>12.592575341100634</v>
      </c>
      <c r="H3007" s="211">
        <f t="shared" si="93"/>
        <v>113.3331780699057</v>
      </c>
    </row>
    <row r="3008" spans="1:8" s="54" customFormat="1" ht="12" customHeight="1">
      <c r="A3008" s="41" t="s">
        <v>3928</v>
      </c>
      <c r="B3008" s="47" t="s">
        <v>317</v>
      </c>
      <c r="C3008" s="17"/>
      <c r="D3008" s="18" t="s">
        <v>376</v>
      </c>
      <c r="E3008" s="79">
        <v>1.5</v>
      </c>
      <c r="F3008" s="194">
        <v>138.80452364622289</v>
      </c>
      <c r="G3008" s="32">
        <f t="shared" si="92"/>
        <v>13.88045236462229</v>
      </c>
      <c r="H3008" s="211">
        <f t="shared" si="93"/>
        <v>124.9240712816006</v>
      </c>
    </row>
    <row r="3009" spans="1:8" s="54" customFormat="1" ht="12" customHeight="1">
      <c r="A3009" s="41" t="s">
        <v>3929</v>
      </c>
      <c r="B3009" s="47" t="s">
        <v>309</v>
      </c>
      <c r="C3009" s="17"/>
      <c r="D3009" s="18" t="s">
        <v>377</v>
      </c>
      <c r="E3009" s="79">
        <v>0.7</v>
      </c>
      <c r="F3009" s="194">
        <v>153.17009584332624</v>
      </c>
      <c r="G3009" s="32">
        <f t="shared" si="92"/>
        <v>15.317009584332624</v>
      </c>
      <c r="H3009" s="211">
        <f t="shared" si="93"/>
        <v>137.85308625899361</v>
      </c>
    </row>
    <row r="3010" spans="1:8" s="54" customFormat="1" ht="12" customHeight="1">
      <c r="A3010" s="41" t="s">
        <v>3930</v>
      </c>
      <c r="B3010" s="47" t="s">
        <v>316</v>
      </c>
      <c r="C3010" s="17"/>
      <c r="D3010" s="18" t="s">
        <v>377</v>
      </c>
      <c r="E3010" s="79">
        <v>0.9</v>
      </c>
      <c r="F3010" s="194">
        <v>165.9930385872357</v>
      </c>
      <c r="G3010" s="32">
        <f t="shared" si="92"/>
        <v>16.59930385872357</v>
      </c>
      <c r="H3010" s="211">
        <f t="shared" si="93"/>
        <v>149.39373472851213</v>
      </c>
    </row>
    <row r="3011" spans="1:8" s="54" customFormat="1" ht="12" customHeight="1">
      <c r="A3011" s="41" t="s">
        <v>3931</v>
      </c>
      <c r="B3011" s="47" t="s">
        <v>317</v>
      </c>
      <c r="C3011" s="17"/>
      <c r="D3011" s="18" t="s">
        <v>377</v>
      </c>
      <c r="E3011" s="79">
        <v>1.5</v>
      </c>
      <c r="F3011" s="194">
        <v>178.87180882245221</v>
      </c>
      <c r="G3011" s="32">
        <f t="shared" ref="G3011:G3074" si="94">F3011*0.1</f>
        <v>17.887180882245222</v>
      </c>
      <c r="H3011" s="211">
        <f t="shared" ref="H3011:H3074" si="95">F3011-G3011</f>
        <v>160.98462794020699</v>
      </c>
    </row>
    <row r="3012" spans="1:8" s="54" customFormat="1" ht="12" customHeight="1">
      <c r="A3012" s="72"/>
      <c r="E3012" s="165"/>
      <c r="F3012" s="194"/>
      <c r="G3012" s="32">
        <f t="shared" si="94"/>
        <v>0</v>
      </c>
      <c r="H3012" s="211">
        <f t="shared" si="95"/>
        <v>0</v>
      </c>
    </row>
    <row r="3013" spans="1:8" s="54" customFormat="1" ht="12" customHeight="1">
      <c r="A3013" s="85" t="s">
        <v>6090</v>
      </c>
      <c r="B3013" s="47"/>
      <c r="C3013" s="17"/>
      <c r="D3013" s="18" t="s">
        <v>6128</v>
      </c>
      <c r="E3013" s="79">
        <v>6</v>
      </c>
      <c r="F3013" s="194">
        <v>1730</v>
      </c>
      <c r="G3013" s="32">
        <f t="shared" si="94"/>
        <v>173</v>
      </c>
      <c r="H3013" s="211">
        <f t="shared" si="95"/>
        <v>1557</v>
      </c>
    </row>
    <row r="3014" spans="1:8" s="54" customFormat="1" ht="12" customHeight="1">
      <c r="A3014" s="85" t="s">
        <v>6078</v>
      </c>
      <c r="B3014" s="47"/>
      <c r="C3014" s="17"/>
      <c r="D3014" s="18" t="s">
        <v>6416</v>
      </c>
      <c r="E3014" s="79">
        <v>6</v>
      </c>
      <c r="F3014" s="194">
        <v>2300</v>
      </c>
      <c r="G3014" s="32">
        <f t="shared" si="94"/>
        <v>230</v>
      </c>
      <c r="H3014" s="211">
        <f t="shared" si="95"/>
        <v>2070</v>
      </c>
    </row>
    <row r="3015" spans="1:8" s="54" customFormat="1" ht="12" customHeight="1">
      <c r="A3015" s="85" t="s">
        <v>6079</v>
      </c>
      <c r="B3015" s="47"/>
      <c r="C3015" s="17"/>
      <c r="D3015" s="18" t="s">
        <v>6417</v>
      </c>
      <c r="E3015" s="79">
        <v>6</v>
      </c>
      <c r="F3015" s="194">
        <v>2925</v>
      </c>
      <c r="G3015" s="32">
        <f t="shared" si="94"/>
        <v>292.5</v>
      </c>
      <c r="H3015" s="211">
        <f t="shared" si="95"/>
        <v>2632.5</v>
      </c>
    </row>
    <row r="3016" spans="1:8" s="54" customFormat="1" ht="12" customHeight="1">
      <c r="A3016" s="85"/>
      <c r="B3016" s="47"/>
      <c r="C3016" s="17"/>
      <c r="D3016" s="18"/>
      <c r="E3016" s="79"/>
      <c r="F3016" s="194" t="s">
        <v>350</v>
      </c>
      <c r="G3016" s="32" t="e">
        <f t="shared" si="94"/>
        <v>#VALUE!</v>
      </c>
      <c r="H3016" s="211" t="e">
        <f t="shared" si="95"/>
        <v>#VALUE!</v>
      </c>
    </row>
    <row r="3017" spans="1:8" s="54" customFormat="1" ht="12" customHeight="1">
      <c r="A3017" s="85" t="s">
        <v>6080</v>
      </c>
      <c r="B3017" s="47" t="s">
        <v>7925</v>
      </c>
      <c r="C3017" s="17"/>
      <c r="D3017" s="18" t="s">
        <v>7926</v>
      </c>
      <c r="E3017" s="79">
        <v>8</v>
      </c>
      <c r="F3017" s="194">
        <v>1100</v>
      </c>
      <c r="G3017" s="32">
        <f t="shared" si="94"/>
        <v>110</v>
      </c>
      <c r="H3017" s="211">
        <f t="shared" si="95"/>
        <v>990</v>
      </c>
    </row>
    <row r="3018" spans="1:8" s="54" customFormat="1" ht="12" customHeight="1">
      <c r="A3018" s="85" t="s">
        <v>6081</v>
      </c>
      <c r="B3018" s="47" t="s">
        <v>6375</v>
      </c>
      <c r="C3018" s="17"/>
      <c r="D3018" s="18" t="s">
        <v>7926</v>
      </c>
      <c r="E3018" s="79">
        <v>11</v>
      </c>
      <c r="F3018" s="194">
        <v>1750</v>
      </c>
      <c r="G3018" s="32">
        <f t="shared" si="94"/>
        <v>175</v>
      </c>
      <c r="H3018" s="211">
        <f t="shared" si="95"/>
        <v>1575</v>
      </c>
    </row>
    <row r="3019" spans="1:8" s="54" customFormat="1" ht="12" customHeight="1">
      <c r="A3019" s="85"/>
      <c r="B3019" s="47"/>
      <c r="C3019" s="17"/>
      <c r="D3019" s="18"/>
      <c r="E3019" s="79"/>
      <c r="F3019" s="194"/>
      <c r="G3019" s="32">
        <f t="shared" si="94"/>
        <v>0</v>
      </c>
      <c r="H3019" s="211">
        <f t="shared" si="95"/>
        <v>0</v>
      </c>
    </row>
    <row r="3020" spans="1:8" s="54" customFormat="1" ht="12" customHeight="1">
      <c r="A3020" s="85" t="s">
        <v>7923</v>
      </c>
      <c r="B3020" s="47" t="s">
        <v>7925</v>
      </c>
      <c r="C3020" s="17"/>
      <c r="D3020" s="18" t="s">
        <v>7927</v>
      </c>
      <c r="E3020" s="79" t="s">
        <v>39</v>
      </c>
      <c r="F3020" s="194">
        <v>1130</v>
      </c>
      <c r="G3020" s="32">
        <f t="shared" si="94"/>
        <v>113</v>
      </c>
      <c r="H3020" s="211">
        <f t="shared" si="95"/>
        <v>1017</v>
      </c>
    </row>
    <row r="3021" spans="1:8" s="54" customFormat="1" ht="12" customHeight="1">
      <c r="A3021" s="85" t="s">
        <v>7924</v>
      </c>
      <c r="B3021" s="47" t="s">
        <v>6375</v>
      </c>
      <c r="C3021" s="17"/>
      <c r="D3021" s="18" t="s">
        <v>7927</v>
      </c>
      <c r="E3021" s="79" t="s">
        <v>39</v>
      </c>
      <c r="F3021" s="194">
        <v>1780</v>
      </c>
      <c r="G3021" s="32">
        <f t="shared" si="94"/>
        <v>178</v>
      </c>
      <c r="H3021" s="211">
        <f t="shared" si="95"/>
        <v>1602</v>
      </c>
    </row>
    <row r="3022" spans="1:8" s="54" customFormat="1" ht="12" customHeight="1">
      <c r="A3022" s="85"/>
      <c r="B3022" s="47"/>
      <c r="C3022" s="17"/>
      <c r="D3022" s="18"/>
      <c r="E3022" s="79"/>
      <c r="F3022" s="194"/>
      <c r="G3022" s="32">
        <f t="shared" si="94"/>
        <v>0</v>
      </c>
      <c r="H3022" s="211">
        <f t="shared" si="95"/>
        <v>0</v>
      </c>
    </row>
    <row r="3023" spans="1:8" s="54" customFormat="1" ht="12" customHeight="1">
      <c r="A3023" s="85" t="s">
        <v>6412</v>
      </c>
      <c r="B3023" s="47"/>
      <c r="C3023" s="17"/>
      <c r="D3023" s="18" t="s">
        <v>6415</v>
      </c>
      <c r="E3023" s="79">
        <v>1.98</v>
      </c>
      <c r="F3023" s="194">
        <v>105.06</v>
      </c>
      <c r="G3023" s="32">
        <f t="shared" si="94"/>
        <v>10.506</v>
      </c>
      <c r="H3023" s="211">
        <f t="shared" si="95"/>
        <v>94.554000000000002</v>
      </c>
    </row>
    <row r="3024" spans="1:8" s="54" customFormat="1" ht="12" customHeight="1">
      <c r="A3024" s="85" t="s">
        <v>6413</v>
      </c>
      <c r="B3024" s="47"/>
      <c r="C3024" s="17"/>
      <c r="D3024" s="18" t="s">
        <v>6418</v>
      </c>
      <c r="E3024" s="79">
        <v>0.36</v>
      </c>
      <c r="F3024" s="194">
        <v>427.45</v>
      </c>
      <c r="G3024" s="32">
        <f t="shared" si="94"/>
        <v>42.745000000000005</v>
      </c>
      <c r="H3024" s="211">
        <f t="shared" si="95"/>
        <v>384.70499999999998</v>
      </c>
    </row>
    <row r="3025" spans="1:8" s="54" customFormat="1" ht="12" customHeight="1">
      <c r="A3025" s="85" t="s">
        <v>6414</v>
      </c>
      <c r="B3025" s="47"/>
      <c r="C3025" s="17"/>
      <c r="D3025" s="18" t="s">
        <v>6419</v>
      </c>
      <c r="E3025" s="79">
        <v>5.5</v>
      </c>
      <c r="F3025" s="194">
        <v>543.84</v>
      </c>
      <c r="G3025" s="32">
        <f t="shared" si="94"/>
        <v>54.384000000000007</v>
      </c>
      <c r="H3025" s="211">
        <f t="shared" si="95"/>
        <v>489.45600000000002</v>
      </c>
    </row>
    <row r="3026" spans="1:8" s="54" customFormat="1" ht="12" customHeight="1">
      <c r="A3026" s="85"/>
      <c r="B3026" s="47"/>
      <c r="C3026" s="17"/>
      <c r="D3026" s="18"/>
      <c r="E3026" s="79"/>
      <c r="F3026" s="194"/>
      <c r="G3026" s="32">
        <f t="shared" si="94"/>
        <v>0</v>
      </c>
      <c r="H3026" s="211">
        <f t="shared" si="95"/>
        <v>0</v>
      </c>
    </row>
    <row r="3027" spans="1:8" s="54" customFormat="1" ht="12" customHeight="1">
      <c r="A3027" s="85" t="s">
        <v>7501</v>
      </c>
      <c r="B3027" s="47"/>
      <c r="C3027" s="17"/>
      <c r="D3027" s="18" t="s">
        <v>7508</v>
      </c>
      <c r="E3027" s="79">
        <v>3.99</v>
      </c>
      <c r="F3027" s="194">
        <v>494.40000000000003</v>
      </c>
      <c r="G3027" s="32">
        <f t="shared" si="94"/>
        <v>49.440000000000005</v>
      </c>
      <c r="H3027" s="211">
        <f t="shared" si="95"/>
        <v>444.96000000000004</v>
      </c>
    </row>
    <row r="3028" spans="1:8" s="54" customFormat="1" ht="12" customHeight="1">
      <c r="A3028" s="85"/>
      <c r="B3028" s="47"/>
      <c r="C3028" s="17"/>
      <c r="D3028" s="18"/>
      <c r="E3028" s="79"/>
      <c r="F3028" s="194"/>
      <c r="G3028" s="32">
        <f t="shared" si="94"/>
        <v>0</v>
      </c>
      <c r="H3028" s="211">
        <f t="shared" si="95"/>
        <v>0</v>
      </c>
    </row>
    <row r="3029" spans="1:8" s="54" customFormat="1" ht="12" customHeight="1">
      <c r="A3029" s="85" t="s">
        <v>7502</v>
      </c>
      <c r="B3029" s="47"/>
      <c r="C3029" s="17"/>
      <c r="D3029" s="18" t="s">
        <v>7504</v>
      </c>
      <c r="E3029" s="79">
        <v>3.68</v>
      </c>
      <c r="F3029" s="194">
        <v>757.05000000000007</v>
      </c>
      <c r="G3029" s="32">
        <f t="shared" si="94"/>
        <v>75.705000000000013</v>
      </c>
      <c r="H3029" s="211">
        <f t="shared" si="95"/>
        <v>681.34500000000003</v>
      </c>
    </row>
    <row r="3030" spans="1:8" s="54" customFormat="1" ht="12" customHeight="1">
      <c r="A3030" s="85" t="s">
        <v>7503</v>
      </c>
      <c r="B3030" s="47"/>
      <c r="C3030" s="17"/>
      <c r="D3030" s="18" t="s">
        <v>7505</v>
      </c>
      <c r="E3030" s="79">
        <v>3.84</v>
      </c>
      <c r="F3030" s="194">
        <v>834.30000000000007</v>
      </c>
      <c r="G3030" s="32">
        <f t="shared" si="94"/>
        <v>83.43</v>
      </c>
      <c r="H3030" s="211">
        <f t="shared" si="95"/>
        <v>750.87000000000012</v>
      </c>
    </row>
    <row r="3031" spans="1:8" s="54" customFormat="1" ht="12" customHeight="1">
      <c r="A3031" s="85"/>
      <c r="B3031" s="47"/>
      <c r="C3031" s="17"/>
      <c r="D3031" s="18"/>
      <c r="E3031" s="79"/>
      <c r="F3031" s="194"/>
      <c r="G3031" s="32">
        <f t="shared" si="94"/>
        <v>0</v>
      </c>
      <c r="H3031" s="211">
        <f t="shared" si="95"/>
        <v>0</v>
      </c>
    </row>
    <row r="3032" spans="1:8" s="54" customFormat="1" ht="12" customHeight="1">
      <c r="A3032" s="85" t="s">
        <v>7506</v>
      </c>
      <c r="B3032" s="47"/>
      <c r="C3032" s="17"/>
      <c r="D3032" s="18" t="s">
        <v>7507</v>
      </c>
      <c r="E3032" s="79">
        <v>3.68</v>
      </c>
      <c r="F3032" s="194">
        <v>1133</v>
      </c>
      <c r="G3032" s="32">
        <f t="shared" si="94"/>
        <v>113.30000000000001</v>
      </c>
      <c r="H3032" s="211">
        <f t="shared" si="95"/>
        <v>1019.7</v>
      </c>
    </row>
    <row r="3033" spans="1:8" s="54" customFormat="1" ht="12" customHeight="1">
      <c r="A3033" s="85"/>
      <c r="B3033" s="47"/>
      <c r="C3033" s="17"/>
      <c r="D3033" s="18"/>
      <c r="E3033" s="79"/>
      <c r="F3033" s="194"/>
      <c r="G3033" s="32">
        <f t="shared" si="94"/>
        <v>0</v>
      </c>
      <c r="H3033" s="211">
        <f t="shared" si="95"/>
        <v>0</v>
      </c>
    </row>
    <row r="3034" spans="1:8" s="54" customFormat="1" ht="12" customHeight="1">
      <c r="A3034" s="85" t="s">
        <v>6732</v>
      </c>
      <c r="B3034" s="47" t="s">
        <v>6374</v>
      </c>
      <c r="C3034" s="17"/>
      <c r="D3034" s="18" t="s">
        <v>6380</v>
      </c>
      <c r="E3034" s="79" t="s">
        <v>39</v>
      </c>
      <c r="F3034" s="194">
        <v>1404</v>
      </c>
      <c r="G3034" s="32">
        <f t="shared" si="94"/>
        <v>140.4</v>
      </c>
      <c r="H3034" s="211">
        <f t="shared" si="95"/>
        <v>1263.5999999999999</v>
      </c>
    </row>
    <row r="3035" spans="1:8" s="54" customFormat="1" ht="12" customHeight="1">
      <c r="A3035" s="85" t="s">
        <v>6371</v>
      </c>
      <c r="B3035" s="47" t="s">
        <v>6375</v>
      </c>
      <c r="C3035" s="17"/>
      <c r="D3035" s="18" t="s">
        <v>6379</v>
      </c>
      <c r="E3035" s="79" t="s">
        <v>39</v>
      </c>
      <c r="F3035" s="194">
        <v>83.2</v>
      </c>
      <c r="G3035" s="32">
        <f t="shared" si="94"/>
        <v>8.32</v>
      </c>
      <c r="H3035" s="211">
        <f t="shared" si="95"/>
        <v>74.88</v>
      </c>
    </row>
    <row r="3036" spans="1:8" s="54" customFormat="1" ht="12" customHeight="1">
      <c r="A3036" s="85" t="s">
        <v>6372</v>
      </c>
      <c r="B3036" s="47" t="s">
        <v>6376</v>
      </c>
      <c r="C3036" s="17"/>
      <c r="D3036" s="18" t="s">
        <v>6378</v>
      </c>
      <c r="E3036" s="79" t="s">
        <v>39</v>
      </c>
      <c r="F3036" s="194">
        <v>156</v>
      </c>
      <c r="G3036" s="32">
        <f t="shared" si="94"/>
        <v>15.600000000000001</v>
      </c>
      <c r="H3036" s="211">
        <f t="shared" si="95"/>
        <v>140.4</v>
      </c>
    </row>
    <row r="3037" spans="1:8" s="54" customFormat="1" ht="12" customHeight="1">
      <c r="A3037" s="85" t="s">
        <v>6373</v>
      </c>
      <c r="B3037" s="47" t="s">
        <v>6377</v>
      </c>
      <c r="C3037" s="17"/>
      <c r="D3037" s="18" t="s">
        <v>6381</v>
      </c>
      <c r="E3037" s="79" t="s">
        <v>39</v>
      </c>
      <c r="F3037" s="194">
        <v>718.2</v>
      </c>
      <c r="G3037" s="32">
        <f t="shared" si="94"/>
        <v>71.820000000000007</v>
      </c>
      <c r="H3037" s="211">
        <f t="shared" si="95"/>
        <v>646.38</v>
      </c>
    </row>
    <row r="3038" spans="1:8" s="54" customFormat="1" ht="12" customHeight="1">
      <c r="A3038" s="85"/>
      <c r="B3038" s="47"/>
      <c r="C3038" s="17"/>
      <c r="D3038" s="149"/>
      <c r="E3038" s="79"/>
      <c r="F3038" s="194"/>
      <c r="G3038" s="32">
        <f t="shared" si="94"/>
        <v>0</v>
      </c>
      <c r="H3038" s="211">
        <f t="shared" si="95"/>
        <v>0</v>
      </c>
    </row>
    <row r="3039" spans="1:8" s="54" customFormat="1" ht="12" customHeight="1">
      <c r="A3039" s="85" t="s">
        <v>7470</v>
      </c>
      <c r="B3039" s="47" t="s">
        <v>7471</v>
      </c>
      <c r="C3039" s="17"/>
      <c r="D3039" s="18" t="s">
        <v>7897</v>
      </c>
      <c r="E3039" s="79">
        <v>15</v>
      </c>
      <c r="F3039" s="194">
        <v>608</v>
      </c>
      <c r="G3039" s="32">
        <f t="shared" si="94"/>
        <v>60.800000000000004</v>
      </c>
      <c r="H3039" s="211">
        <f t="shared" si="95"/>
        <v>547.20000000000005</v>
      </c>
    </row>
    <row r="3040" spans="1:8" s="54" customFormat="1" ht="12" customHeight="1">
      <c r="A3040" s="85" t="s">
        <v>7553</v>
      </c>
      <c r="B3040" s="47" t="s">
        <v>7471</v>
      </c>
      <c r="C3040" s="17"/>
      <c r="D3040" s="18" t="s">
        <v>7898</v>
      </c>
      <c r="E3040" s="79">
        <v>15</v>
      </c>
      <c r="F3040" s="194">
        <v>608</v>
      </c>
      <c r="G3040" s="32">
        <f t="shared" si="94"/>
        <v>60.800000000000004</v>
      </c>
      <c r="H3040" s="211">
        <f t="shared" si="95"/>
        <v>547.20000000000005</v>
      </c>
    </row>
    <row r="3041" spans="1:8" s="54" customFormat="1" ht="12" customHeight="1">
      <c r="A3041" s="85"/>
      <c r="B3041" s="47"/>
      <c r="C3041" s="17"/>
      <c r="D3041" s="18"/>
      <c r="E3041" s="79"/>
      <c r="F3041" s="194"/>
      <c r="G3041" s="32">
        <f t="shared" si="94"/>
        <v>0</v>
      </c>
      <c r="H3041" s="211">
        <f t="shared" si="95"/>
        <v>0</v>
      </c>
    </row>
    <row r="3042" spans="1:8" s="54" customFormat="1" ht="12" customHeight="1">
      <c r="A3042" s="41" t="s">
        <v>7899</v>
      </c>
      <c r="B3042" s="47" t="s">
        <v>7905</v>
      </c>
      <c r="C3042" s="17"/>
      <c r="D3042" s="18" t="s">
        <v>7907</v>
      </c>
      <c r="E3042" s="79" t="s">
        <v>39</v>
      </c>
      <c r="F3042" s="194">
        <v>639</v>
      </c>
      <c r="G3042" s="32">
        <f t="shared" si="94"/>
        <v>63.900000000000006</v>
      </c>
      <c r="H3042" s="211">
        <f t="shared" si="95"/>
        <v>575.1</v>
      </c>
    </row>
    <row r="3043" spans="1:8" s="54" customFormat="1" ht="12" customHeight="1">
      <c r="A3043" s="41" t="s">
        <v>7900</v>
      </c>
      <c r="B3043" s="47" t="s">
        <v>7905</v>
      </c>
      <c r="C3043" s="17"/>
      <c r="D3043" s="18" t="s">
        <v>7908</v>
      </c>
      <c r="E3043" s="79" t="s">
        <v>39</v>
      </c>
      <c r="F3043" s="194">
        <v>639</v>
      </c>
      <c r="G3043" s="32">
        <f t="shared" si="94"/>
        <v>63.900000000000006</v>
      </c>
      <c r="H3043" s="211">
        <f t="shared" si="95"/>
        <v>575.1</v>
      </c>
    </row>
    <row r="3044" spans="1:8" s="54" customFormat="1" ht="12" customHeight="1">
      <c r="A3044" s="85"/>
      <c r="B3044" s="47"/>
      <c r="C3044" s="17"/>
      <c r="D3044" s="18"/>
      <c r="E3044" s="79"/>
      <c r="F3044" s="194"/>
      <c r="G3044" s="32">
        <f t="shared" si="94"/>
        <v>0</v>
      </c>
      <c r="H3044" s="211">
        <f t="shared" si="95"/>
        <v>0</v>
      </c>
    </row>
    <row r="3045" spans="1:8" s="54" customFormat="1" ht="12" customHeight="1">
      <c r="A3045" s="41" t="s">
        <v>7901</v>
      </c>
      <c r="B3045" s="47" t="s">
        <v>7906</v>
      </c>
      <c r="C3045" s="17"/>
      <c r="D3045" s="18" t="s">
        <v>7909</v>
      </c>
      <c r="E3045" s="79" t="s">
        <v>39</v>
      </c>
      <c r="F3045" s="194">
        <v>730</v>
      </c>
      <c r="G3045" s="32">
        <f t="shared" si="94"/>
        <v>73</v>
      </c>
      <c r="H3045" s="211">
        <f t="shared" si="95"/>
        <v>657</v>
      </c>
    </row>
    <row r="3046" spans="1:8" s="54" customFormat="1" ht="12" customHeight="1">
      <c r="A3046" s="41" t="s">
        <v>7902</v>
      </c>
      <c r="B3046" s="47" t="s">
        <v>7906</v>
      </c>
      <c r="C3046" s="17"/>
      <c r="D3046" s="18" t="s">
        <v>7910</v>
      </c>
      <c r="E3046" s="79" t="s">
        <v>39</v>
      </c>
      <c r="F3046" s="194">
        <v>730</v>
      </c>
      <c r="G3046" s="32">
        <f t="shared" si="94"/>
        <v>73</v>
      </c>
      <c r="H3046" s="211">
        <f t="shared" si="95"/>
        <v>657</v>
      </c>
    </row>
    <row r="3047" spans="1:8" s="54" customFormat="1" ht="12" customHeight="1">
      <c r="A3047" s="85"/>
      <c r="B3047" s="47"/>
      <c r="C3047" s="17"/>
      <c r="D3047" s="18"/>
      <c r="E3047" s="79"/>
      <c r="F3047" s="194"/>
      <c r="G3047" s="32">
        <f t="shared" si="94"/>
        <v>0</v>
      </c>
      <c r="H3047" s="211">
        <f t="shared" si="95"/>
        <v>0</v>
      </c>
    </row>
    <row r="3048" spans="1:8" s="54" customFormat="1" ht="12" customHeight="1">
      <c r="A3048" s="41" t="s">
        <v>7903</v>
      </c>
      <c r="B3048" s="47" t="s">
        <v>7906</v>
      </c>
      <c r="C3048" s="17"/>
      <c r="D3048" s="18" t="s">
        <v>7911</v>
      </c>
      <c r="E3048" s="79" t="s">
        <v>39</v>
      </c>
      <c r="F3048" s="194">
        <v>761</v>
      </c>
      <c r="G3048" s="32">
        <f t="shared" si="94"/>
        <v>76.100000000000009</v>
      </c>
      <c r="H3048" s="211">
        <f t="shared" si="95"/>
        <v>684.9</v>
      </c>
    </row>
    <row r="3049" spans="1:8" s="54" customFormat="1" ht="12" customHeight="1">
      <c r="A3049" s="41" t="s">
        <v>7904</v>
      </c>
      <c r="B3049" s="47" t="s">
        <v>7906</v>
      </c>
      <c r="C3049" s="17"/>
      <c r="D3049" s="18" t="s">
        <v>7912</v>
      </c>
      <c r="E3049" s="79" t="s">
        <v>39</v>
      </c>
      <c r="F3049" s="194">
        <v>761</v>
      </c>
      <c r="G3049" s="32">
        <f t="shared" si="94"/>
        <v>76.100000000000009</v>
      </c>
      <c r="H3049" s="211">
        <f t="shared" si="95"/>
        <v>684.9</v>
      </c>
    </row>
    <row r="3050" spans="1:8" s="54" customFormat="1" ht="12" customHeight="1">
      <c r="A3050" s="85"/>
      <c r="B3050" s="47"/>
      <c r="C3050" s="17"/>
      <c r="D3050" s="18"/>
      <c r="E3050" s="79"/>
      <c r="F3050" s="194"/>
      <c r="G3050" s="32">
        <f t="shared" si="94"/>
        <v>0</v>
      </c>
      <c r="H3050" s="211">
        <f t="shared" si="95"/>
        <v>0</v>
      </c>
    </row>
    <row r="3051" spans="1:8" s="54" customFormat="1" ht="12" customHeight="1">
      <c r="A3051" s="41" t="s">
        <v>7950</v>
      </c>
      <c r="B3051" s="47" t="s">
        <v>7471</v>
      </c>
      <c r="C3051" s="17"/>
      <c r="D3051" s="18" t="s">
        <v>7970</v>
      </c>
      <c r="E3051" s="79" t="s">
        <v>39</v>
      </c>
      <c r="F3051" s="194">
        <v>1040</v>
      </c>
      <c r="G3051" s="32">
        <f t="shared" si="94"/>
        <v>104</v>
      </c>
      <c r="H3051" s="211">
        <f t="shared" si="95"/>
        <v>936</v>
      </c>
    </row>
    <row r="3052" spans="1:8" s="54" customFormat="1" ht="12" customHeight="1">
      <c r="A3052" s="41" t="s">
        <v>7951</v>
      </c>
      <c r="B3052" s="47" t="s">
        <v>7471</v>
      </c>
      <c r="C3052" s="17"/>
      <c r="D3052" s="18" t="s">
        <v>7971</v>
      </c>
      <c r="E3052" s="79" t="s">
        <v>39</v>
      </c>
      <c r="F3052" s="194">
        <v>1040</v>
      </c>
      <c r="G3052" s="32">
        <f t="shared" si="94"/>
        <v>104</v>
      </c>
      <c r="H3052" s="211">
        <f t="shared" si="95"/>
        <v>936</v>
      </c>
    </row>
    <row r="3053" spans="1:8" s="54" customFormat="1" ht="12" customHeight="1">
      <c r="A3053" s="41"/>
      <c r="B3053" s="47"/>
      <c r="C3053" s="17"/>
      <c r="D3053" s="18"/>
      <c r="E3053" s="79"/>
      <c r="F3053" s="194"/>
      <c r="G3053" s="32">
        <f t="shared" si="94"/>
        <v>0</v>
      </c>
      <c r="H3053" s="211">
        <f t="shared" si="95"/>
        <v>0</v>
      </c>
    </row>
    <row r="3054" spans="1:8" s="54" customFormat="1" ht="12" customHeight="1">
      <c r="A3054" s="41" t="s">
        <v>7952</v>
      </c>
      <c r="B3054" s="47" t="s">
        <v>7905</v>
      </c>
      <c r="C3054" s="17"/>
      <c r="D3054" s="18" t="s">
        <v>7966</v>
      </c>
      <c r="E3054" s="79"/>
      <c r="F3054" s="194">
        <v>1071</v>
      </c>
      <c r="G3054" s="32">
        <f t="shared" si="94"/>
        <v>107.10000000000001</v>
      </c>
      <c r="H3054" s="211">
        <f t="shared" si="95"/>
        <v>963.9</v>
      </c>
    </row>
    <row r="3055" spans="1:8" s="54" customFormat="1" ht="12" customHeight="1">
      <c r="A3055" s="41" t="s">
        <v>7953</v>
      </c>
      <c r="B3055" s="47" t="s">
        <v>7905</v>
      </c>
      <c r="C3055" s="17"/>
      <c r="D3055" s="18" t="s">
        <v>7967</v>
      </c>
      <c r="E3055" s="79" t="s">
        <v>39</v>
      </c>
      <c r="F3055" s="194">
        <v>1071</v>
      </c>
      <c r="G3055" s="32">
        <f t="shared" si="94"/>
        <v>107.10000000000001</v>
      </c>
      <c r="H3055" s="211">
        <f t="shared" si="95"/>
        <v>963.9</v>
      </c>
    </row>
    <row r="3056" spans="1:8" s="54" customFormat="1" ht="12" customHeight="1">
      <c r="A3056" s="41"/>
      <c r="B3056" s="47"/>
      <c r="C3056" s="17"/>
      <c r="D3056" s="18"/>
      <c r="E3056" s="79"/>
      <c r="F3056" s="194"/>
      <c r="G3056" s="32">
        <f t="shared" si="94"/>
        <v>0</v>
      </c>
      <c r="H3056" s="211">
        <f t="shared" si="95"/>
        <v>0</v>
      </c>
    </row>
    <row r="3057" spans="1:8" s="54" customFormat="1" ht="12" customHeight="1">
      <c r="A3057" s="41" t="s">
        <v>7958</v>
      </c>
      <c r="B3057" s="47" t="s">
        <v>7937</v>
      </c>
      <c r="C3057" s="17"/>
      <c r="D3057" s="18" t="s">
        <v>8029</v>
      </c>
      <c r="E3057" s="79" t="s">
        <v>39</v>
      </c>
      <c r="F3057" s="194">
        <v>52.42</v>
      </c>
      <c r="G3057" s="32">
        <f t="shared" si="94"/>
        <v>5.2420000000000009</v>
      </c>
      <c r="H3057" s="211">
        <f t="shared" si="95"/>
        <v>47.177999999999997</v>
      </c>
    </row>
    <row r="3058" spans="1:8" s="54" customFormat="1" ht="12" customHeight="1">
      <c r="A3058" s="41" t="s">
        <v>7959</v>
      </c>
      <c r="B3058" s="47" t="s">
        <v>7925</v>
      </c>
      <c r="C3058" s="17"/>
      <c r="D3058" s="18" t="s">
        <v>8029</v>
      </c>
      <c r="E3058" s="79" t="s">
        <v>39</v>
      </c>
      <c r="F3058" s="194">
        <v>84.3</v>
      </c>
      <c r="G3058" s="32">
        <f t="shared" si="94"/>
        <v>8.43</v>
      </c>
      <c r="H3058" s="211">
        <f t="shared" si="95"/>
        <v>75.87</v>
      </c>
    </row>
    <row r="3059" spans="1:8" s="54" customFormat="1" ht="12" customHeight="1">
      <c r="A3059" s="41" t="s">
        <v>7960</v>
      </c>
      <c r="B3059" s="47" t="s">
        <v>7963</v>
      </c>
      <c r="C3059" s="17"/>
      <c r="D3059" s="18" t="s">
        <v>8029</v>
      </c>
      <c r="E3059" s="79" t="s">
        <v>39</v>
      </c>
      <c r="F3059" s="194">
        <v>168.64</v>
      </c>
      <c r="G3059" s="32">
        <f t="shared" si="94"/>
        <v>16.864000000000001</v>
      </c>
      <c r="H3059" s="211">
        <f t="shared" si="95"/>
        <v>151.77599999999998</v>
      </c>
    </row>
    <row r="3060" spans="1:8" s="54" customFormat="1" ht="12" customHeight="1">
      <c r="A3060" s="41" t="s">
        <v>7961</v>
      </c>
      <c r="B3060" s="47" t="s">
        <v>7964</v>
      </c>
      <c r="C3060" s="17"/>
      <c r="D3060" s="18" t="s">
        <v>8029</v>
      </c>
      <c r="E3060" s="79" t="s">
        <v>39</v>
      </c>
      <c r="F3060" s="194">
        <v>333.04</v>
      </c>
      <c r="G3060" s="32">
        <f t="shared" si="94"/>
        <v>33.304000000000002</v>
      </c>
      <c r="H3060" s="211">
        <f t="shared" si="95"/>
        <v>299.73599999999999</v>
      </c>
    </row>
    <row r="3061" spans="1:8" s="54" customFormat="1" ht="12" customHeight="1">
      <c r="A3061" s="41" t="s">
        <v>7962</v>
      </c>
      <c r="B3061" s="47" t="s">
        <v>7965</v>
      </c>
      <c r="C3061" s="17"/>
      <c r="D3061" s="18" t="s">
        <v>8029</v>
      </c>
      <c r="E3061" s="79" t="s">
        <v>39</v>
      </c>
      <c r="F3061" s="194">
        <v>1090.6600000000001</v>
      </c>
      <c r="G3061" s="32">
        <f t="shared" si="94"/>
        <v>109.06600000000002</v>
      </c>
      <c r="H3061" s="211">
        <f t="shared" si="95"/>
        <v>981.59400000000005</v>
      </c>
    </row>
    <row r="3062" spans="1:8" s="54" customFormat="1" ht="12" customHeight="1">
      <c r="A3062" s="41"/>
      <c r="B3062" s="47"/>
      <c r="C3062" s="17"/>
      <c r="D3062" s="18"/>
      <c r="E3062" s="79"/>
      <c r="F3062" s="194"/>
      <c r="G3062" s="32">
        <f t="shared" si="94"/>
        <v>0</v>
      </c>
      <c r="H3062" s="211">
        <f t="shared" si="95"/>
        <v>0</v>
      </c>
    </row>
    <row r="3063" spans="1:8" s="54" customFormat="1" ht="12" customHeight="1">
      <c r="A3063" s="41" t="s">
        <v>7954</v>
      </c>
      <c r="B3063" s="47" t="s">
        <v>7906</v>
      </c>
      <c r="C3063" s="17"/>
      <c r="D3063" s="18" t="s">
        <v>7968</v>
      </c>
      <c r="E3063" s="79" t="s">
        <v>39</v>
      </c>
      <c r="F3063" s="194">
        <v>1162</v>
      </c>
      <c r="G3063" s="32">
        <f t="shared" si="94"/>
        <v>116.2</v>
      </c>
      <c r="H3063" s="211">
        <f t="shared" si="95"/>
        <v>1045.8</v>
      </c>
    </row>
    <row r="3064" spans="1:8" s="54" customFormat="1" ht="12" customHeight="1">
      <c r="A3064" s="41" t="s">
        <v>7955</v>
      </c>
      <c r="B3064" s="47" t="s">
        <v>7906</v>
      </c>
      <c r="C3064" s="17"/>
      <c r="D3064" s="18" t="s">
        <v>7969</v>
      </c>
      <c r="E3064" s="79" t="s">
        <v>39</v>
      </c>
      <c r="F3064" s="194">
        <v>1162</v>
      </c>
      <c r="G3064" s="32">
        <f t="shared" si="94"/>
        <v>116.2</v>
      </c>
      <c r="H3064" s="211">
        <f t="shared" si="95"/>
        <v>1045.8</v>
      </c>
    </row>
    <row r="3065" spans="1:8" s="54" customFormat="1" ht="12" customHeight="1">
      <c r="A3065" s="41"/>
      <c r="B3065" s="47"/>
      <c r="C3065" s="17"/>
      <c r="D3065" s="18"/>
      <c r="E3065" s="79"/>
      <c r="F3065" s="194"/>
      <c r="G3065" s="32">
        <f t="shared" si="94"/>
        <v>0</v>
      </c>
      <c r="H3065" s="211">
        <f t="shared" si="95"/>
        <v>0</v>
      </c>
    </row>
    <row r="3066" spans="1:8" s="54" customFormat="1" ht="12" customHeight="1">
      <c r="A3066" s="41" t="s">
        <v>7956</v>
      </c>
      <c r="B3066" s="47" t="s">
        <v>7906</v>
      </c>
      <c r="C3066" s="17"/>
      <c r="D3066" s="18" t="s">
        <v>7972</v>
      </c>
      <c r="E3066" s="79" t="s">
        <v>39</v>
      </c>
      <c r="F3066" s="194">
        <v>1193</v>
      </c>
      <c r="G3066" s="32">
        <f t="shared" si="94"/>
        <v>119.30000000000001</v>
      </c>
      <c r="H3066" s="211">
        <f t="shared" si="95"/>
        <v>1073.7</v>
      </c>
    </row>
    <row r="3067" spans="1:8" s="54" customFormat="1" ht="12" customHeight="1">
      <c r="A3067" s="41" t="s">
        <v>7957</v>
      </c>
      <c r="B3067" s="47" t="s">
        <v>7906</v>
      </c>
      <c r="C3067" s="17"/>
      <c r="D3067" s="18" t="s">
        <v>7973</v>
      </c>
      <c r="E3067" s="79" t="s">
        <v>39</v>
      </c>
      <c r="F3067" s="194">
        <v>1193</v>
      </c>
      <c r="G3067" s="32">
        <f t="shared" si="94"/>
        <v>119.30000000000001</v>
      </c>
      <c r="H3067" s="211">
        <f t="shared" si="95"/>
        <v>1073.7</v>
      </c>
    </row>
    <row r="3068" spans="1:8" s="54" customFormat="1" ht="12" customHeight="1">
      <c r="A3068" s="85"/>
      <c r="B3068" s="47"/>
      <c r="C3068" s="17"/>
      <c r="D3068" s="18"/>
      <c r="E3068" s="79"/>
      <c r="F3068" s="194"/>
      <c r="G3068" s="32">
        <f t="shared" si="94"/>
        <v>0</v>
      </c>
      <c r="H3068" s="211">
        <f t="shared" si="95"/>
        <v>0</v>
      </c>
    </row>
    <row r="3069" spans="1:8" s="54" customFormat="1" ht="12" customHeight="1">
      <c r="A3069" s="85" t="s">
        <v>7472</v>
      </c>
      <c r="B3069" s="47" t="s">
        <v>7477</v>
      </c>
      <c r="C3069" s="17"/>
      <c r="D3069" s="18" t="s">
        <v>7913</v>
      </c>
      <c r="E3069" s="79">
        <v>20</v>
      </c>
      <c r="F3069" s="194">
        <v>1198</v>
      </c>
      <c r="G3069" s="32">
        <f t="shared" si="94"/>
        <v>119.80000000000001</v>
      </c>
      <c r="H3069" s="211">
        <f t="shared" si="95"/>
        <v>1078.2</v>
      </c>
    </row>
    <row r="3070" spans="1:8" s="54" customFormat="1" ht="12" customHeight="1">
      <c r="A3070" s="85" t="s">
        <v>7473</v>
      </c>
      <c r="B3070" s="47" t="s">
        <v>7478</v>
      </c>
      <c r="C3070" s="17"/>
      <c r="D3070" s="18" t="s">
        <v>7913</v>
      </c>
      <c r="E3070" s="79">
        <v>20</v>
      </c>
      <c r="F3070" s="194">
        <v>1398</v>
      </c>
      <c r="G3070" s="32">
        <f t="shared" si="94"/>
        <v>139.80000000000001</v>
      </c>
      <c r="H3070" s="211">
        <f t="shared" si="95"/>
        <v>1258.2</v>
      </c>
    </row>
    <row r="3071" spans="1:8" s="54" customFormat="1" ht="12" customHeight="1">
      <c r="A3071" s="85" t="s">
        <v>7474</v>
      </c>
      <c r="B3071" s="47" t="s">
        <v>7479</v>
      </c>
      <c r="C3071" s="17"/>
      <c r="D3071" s="18" t="s">
        <v>7913</v>
      </c>
      <c r="E3071" s="79">
        <v>20</v>
      </c>
      <c r="F3071" s="194">
        <v>1598</v>
      </c>
      <c r="G3071" s="32">
        <f t="shared" si="94"/>
        <v>159.80000000000001</v>
      </c>
      <c r="H3071" s="211">
        <f t="shared" si="95"/>
        <v>1438.2</v>
      </c>
    </row>
    <row r="3072" spans="1:8" s="54" customFormat="1" ht="12" customHeight="1">
      <c r="A3072" s="85"/>
      <c r="B3072" s="47"/>
      <c r="C3072" s="17"/>
      <c r="D3072" s="18"/>
      <c r="E3072" s="79"/>
      <c r="F3072" s="194"/>
      <c r="G3072" s="32">
        <f t="shared" si="94"/>
        <v>0</v>
      </c>
      <c r="H3072" s="211">
        <f t="shared" si="95"/>
        <v>0</v>
      </c>
    </row>
    <row r="3073" spans="1:8" s="54" customFormat="1" ht="12" customHeight="1">
      <c r="A3073" s="85" t="s">
        <v>7914</v>
      </c>
      <c r="B3073" s="47" t="s">
        <v>7477</v>
      </c>
      <c r="C3073" s="17"/>
      <c r="D3073" s="18" t="s">
        <v>7919</v>
      </c>
      <c r="E3073" s="79" t="s">
        <v>39</v>
      </c>
      <c r="F3073" s="194">
        <v>1229</v>
      </c>
      <c r="G3073" s="32">
        <f t="shared" si="94"/>
        <v>122.9</v>
      </c>
      <c r="H3073" s="211">
        <f t="shared" si="95"/>
        <v>1106.0999999999999</v>
      </c>
    </row>
    <row r="3074" spans="1:8" s="54" customFormat="1" ht="12" customHeight="1">
      <c r="A3074" s="85" t="s">
        <v>7915</v>
      </c>
      <c r="B3074" s="47" t="s">
        <v>7478</v>
      </c>
      <c r="C3074" s="17"/>
      <c r="D3074" s="18" t="s">
        <v>7919</v>
      </c>
      <c r="E3074" s="79" t="s">
        <v>39</v>
      </c>
      <c r="F3074" s="194">
        <v>1429</v>
      </c>
      <c r="G3074" s="32">
        <f t="shared" si="94"/>
        <v>142.9</v>
      </c>
      <c r="H3074" s="211">
        <f t="shared" si="95"/>
        <v>1286.0999999999999</v>
      </c>
    </row>
    <row r="3075" spans="1:8" s="54" customFormat="1" ht="12" customHeight="1">
      <c r="A3075" s="85" t="s">
        <v>7916</v>
      </c>
      <c r="B3075" s="47" t="s">
        <v>7479</v>
      </c>
      <c r="C3075" s="17"/>
      <c r="D3075" s="18" t="s">
        <v>7919</v>
      </c>
      <c r="E3075" s="79" t="s">
        <v>39</v>
      </c>
      <c r="F3075" s="194">
        <v>1629</v>
      </c>
      <c r="G3075" s="32">
        <f t="shared" ref="G3075:G3138" si="96">F3075*0.1</f>
        <v>162.9</v>
      </c>
      <c r="H3075" s="211">
        <f t="shared" ref="H3075:H3138" si="97">F3075-G3075</f>
        <v>1466.1</v>
      </c>
    </row>
    <row r="3076" spans="1:8" s="54" customFormat="1" ht="12" customHeight="1">
      <c r="A3076" s="85"/>
      <c r="B3076" s="47"/>
      <c r="C3076" s="17"/>
      <c r="D3076" s="18"/>
      <c r="E3076" s="79"/>
      <c r="F3076" s="194"/>
      <c r="G3076" s="32">
        <f t="shared" si="96"/>
        <v>0</v>
      </c>
      <c r="H3076" s="211">
        <f t="shared" si="97"/>
        <v>0</v>
      </c>
    </row>
    <row r="3077" spans="1:8" s="54" customFormat="1" ht="12" customHeight="1">
      <c r="A3077" s="85" t="s">
        <v>7917</v>
      </c>
      <c r="B3077" s="47" t="s">
        <v>7920</v>
      </c>
      <c r="C3077" s="17"/>
      <c r="D3077" s="18" t="s">
        <v>7921</v>
      </c>
      <c r="E3077" s="79" t="s">
        <v>39</v>
      </c>
      <c r="F3077" s="194">
        <v>1198</v>
      </c>
      <c r="G3077" s="32">
        <f t="shared" si="96"/>
        <v>119.80000000000001</v>
      </c>
      <c r="H3077" s="211">
        <f t="shared" si="97"/>
        <v>1078.2</v>
      </c>
    </row>
    <row r="3078" spans="1:8" s="54" customFormat="1" ht="12" customHeight="1">
      <c r="A3078" s="85" t="s">
        <v>7918</v>
      </c>
      <c r="B3078" s="47" t="s">
        <v>7920</v>
      </c>
      <c r="C3078" s="17"/>
      <c r="D3078" s="18" t="s">
        <v>7922</v>
      </c>
      <c r="E3078" s="79" t="s">
        <v>39</v>
      </c>
      <c r="F3078" s="194">
        <v>1229</v>
      </c>
      <c r="G3078" s="32">
        <f t="shared" si="96"/>
        <v>122.9</v>
      </c>
      <c r="H3078" s="211">
        <f t="shared" si="97"/>
        <v>1106.0999999999999</v>
      </c>
    </row>
    <row r="3079" spans="1:8" s="54" customFormat="1" ht="12" customHeight="1">
      <c r="A3079" s="85"/>
      <c r="B3079" s="47"/>
      <c r="C3079" s="17"/>
      <c r="D3079" s="18"/>
      <c r="E3079" s="79"/>
      <c r="F3079" s="194"/>
      <c r="G3079" s="32">
        <f t="shared" si="96"/>
        <v>0</v>
      </c>
      <c r="H3079" s="211">
        <f t="shared" si="97"/>
        <v>0</v>
      </c>
    </row>
    <row r="3080" spans="1:8" s="54" customFormat="1" ht="12" customHeight="1">
      <c r="A3080" s="85" t="s">
        <v>7475</v>
      </c>
      <c r="B3080" s="47"/>
      <c r="C3080" s="17"/>
      <c r="D3080" s="18" t="s">
        <v>7476</v>
      </c>
      <c r="E3080" s="79" t="s">
        <v>39</v>
      </c>
      <c r="F3080" s="194">
        <v>63</v>
      </c>
      <c r="G3080" s="32">
        <f t="shared" si="96"/>
        <v>6.3000000000000007</v>
      </c>
      <c r="H3080" s="211">
        <f t="shared" si="97"/>
        <v>56.7</v>
      </c>
    </row>
    <row r="3081" spans="1:8" s="54" customFormat="1" ht="12" customHeight="1">
      <c r="A3081" s="85"/>
      <c r="B3081" s="47"/>
      <c r="C3081" s="17"/>
      <c r="D3081" s="18"/>
      <c r="E3081" s="79"/>
      <c r="F3081" s="194"/>
      <c r="G3081" s="32">
        <f t="shared" si="96"/>
        <v>0</v>
      </c>
      <c r="H3081" s="211">
        <f t="shared" si="97"/>
        <v>0</v>
      </c>
    </row>
    <row r="3082" spans="1:8" s="54" customFormat="1" ht="12" customHeight="1">
      <c r="A3082" s="41" t="s">
        <v>7974</v>
      </c>
      <c r="B3082" s="47" t="s">
        <v>7477</v>
      </c>
      <c r="C3082" s="17"/>
      <c r="D3082" s="18" t="s">
        <v>7982</v>
      </c>
      <c r="E3082" s="79" t="s">
        <v>39</v>
      </c>
      <c r="F3082" s="194">
        <v>1642</v>
      </c>
      <c r="G3082" s="32">
        <f t="shared" si="96"/>
        <v>164.20000000000002</v>
      </c>
      <c r="H3082" s="211">
        <f t="shared" si="97"/>
        <v>1477.8</v>
      </c>
    </row>
    <row r="3083" spans="1:8" s="54" customFormat="1" ht="12" customHeight="1">
      <c r="A3083" s="41" t="s">
        <v>7975</v>
      </c>
      <c r="B3083" s="47" t="s">
        <v>7478</v>
      </c>
      <c r="C3083" s="17"/>
      <c r="D3083" s="18" t="s">
        <v>7982</v>
      </c>
      <c r="E3083" s="79" t="s">
        <v>39</v>
      </c>
      <c r="F3083" s="194">
        <v>1842</v>
      </c>
      <c r="G3083" s="32">
        <f t="shared" si="96"/>
        <v>184.20000000000002</v>
      </c>
      <c r="H3083" s="211">
        <f t="shared" si="97"/>
        <v>1657.8</v>
      </c>
    </row>
    <row r="3084" spans="1:8" s="54" customFormat="1" ht="12" customHeight="1">
      <c r="A3084" s="41" t="s">
        <v>7976</v>
      </c>
      <c r="B3084" s="47" t="s">
        <v>7479</v>
      </c>
      <c r="C3084" s="17"/>
      <c r="D3084" s="18" t="s">
        <v>7982</v>
      </c>
      <c r="E3084" s="79" t="s">
        <v>39</v>
      </c>
      <c r="F3084" s="194">
        <v>2042</v>
      </c>
      <c r="G3084" s="32">
        <f t="shared" si="96"/>
        <v>204.20000000000002</v>
      </c>
      <c r="H3084" s="211">
        <f t="shared" si="97"/>
        <v>1837.8</v>
      </c>
    </row>
    <row r="3085" spans="1:8" s="54" customFormat="1" ht="12" customHeight="1">
      <c r="A3085" s="41"/>
      <c r="B3085" s="47"/>
      <c r="C3085" s="17"/>
      <c r="D3085" s="18"/>
      <c r="E3085" s="79"/>
      <c r="F3085" s="194"/>
      <c r="G3085" s="32">
        <f t="shared" si="96"/>
        <v>0</v>
      </c>
      <c r="H3085" s="211">
        <f t="shared" si="97"/>
        <v>0</v>
      </c>
    </row>
    <row r="3086" spans="1:8" s="54" customFormat="1" ht="12" customHeight="1">
      <c r="A3086" s="41" t="s">
        <v>7977</v>
      </c>
      <c r="B3086" s="47" t="s">
        <v>7477</v>
      </c>
      <c r="C3086" s="17"/>
      <c r="D3086" s="18" t="s">
        <v>7983</v>
      </c>
      <c r="E3086" s="79" t="s">
        <v>39</v>
      </c>
      <c r="F3086" s="194">
        <v>1673</v>
      </c>
      <c r="G3086" s="32">
        <f t="shared" si="96"/>
        <v>167.3</v>
      </c>
      <c r="H3086" s="211">
        <f t="shared" si="97"/>
        <v>1505.7</v>
      </c>
    </row>
    <row r="3087" spans="1:8" s="54" customFormat="1" ht="12" customHeight="1">
      <c r="A3087" s="41" t="s">
        <v>7978</v>
      </c>
      <c r="B3087" s="47" t="s">
        <v>7478</v>
      </c>
      <c r="C3087" s="17"/>
      <c r="D3087" s="18" t="s">
        <v>7983</v>
      </c>
      <c r="E3087" s="79" t="s">
        <v>39</v>
      </c>
      <c r="F3087" s="194">
        <v>1873</v>
      </c>
      <c r="G3087" s="32">
        <f t="shared" si="96"/>
        <v>187.3</v>
      </c>
      <c r="H3087" s="211">
        <f t="shared" si="97"/>
        <v>1685.7</v>
      </c>
    </row>
    <row r="3088" spans="1:8" s="54" customFormat="1" ht="12" customHeight="1">
      <c r="A3088" s="41" t="s">
        <v>7979</v>
      </c>
      <c r="B3088" s="47" t="s">
        <v>7479</v>
      </c>
      <c r="C3088" s="17"/>
      <c r="D3088" s="18" t="s">
        <v>7983</v>
      </c>
      <c r="E3088" s="79" t="s">
        <v>39</v>
      </c>
      <c r="F3088" s="194">
        <v>2073</v>
      </c>
      <c r="G3088" s="32">
        <f t="shared" si="96"/>
        <v>207.3</v>
      </c>
      <c r="H3088" s="211">
        <f t="shared" si="97"/>
        <v>1865.7</v>
      </c>
    </row>
    <row r="3089" spans="1:8" s="54" customFormat="1" ht="12" customHeight="1">
      <c r="A3089" s="41"/>
      <c r="B3089" s="47"/>
      <c r="C3089" s="17"/>
      <c r="D3089" s="18"/>
      <c r="E3089" s="79"/>
      <c r="F3089" s="194"/>
      <c r="G3089" s="32">
        <f t="shared" si="96"/>
        <v>0</v>
      </c>
      <c r="H3089" s="211">
        <f t="shared" si="97"/>
        <v>0</v>
      </c>
    </row>
    <row r="3090" spans="1:8" s="54" customFormat="1" ht="12" customHeight="1">
      <c r="A3090" s="41" t="s">
        <v>7980</v>
      </c>
      <c r="B3090" s="47" t="s">
        <v>7984</v>
      </c>
      <c r="C3090" s="17"/>
      <c r="D3090" s="18" t="s">
        <v>7985</v>
      </c>
      <c r="E3090" s="79" t="s">
        <v>39</v>
      </c>
      <c r="F3090" s="194">
        <v>1642</v>
      </c>
      <c r="G3090" s="32">
        <f t="shared" si="96"/>
        <v>164.20000000000002</v>
      </c>
      <c r="H3090" s="211">
        <f t="shared" si="97"/>
        <v>1477.8</v>
      </c>
    </row>
    <row r="3091" spans="1:8" s="54" customFormat="1" ht="12" customHeight="1">
      <c r="A3091" s="41"/>
      <c r="B3091" s="47"/>
      <c r="C3091" s="17"/>
      <c r="D3091" s="18"/>
      <c r="E3091" s="79"/>
      <c r="F3091" s="194"/>
      <c r="G3091" s="32">
        <f t="shared" si="96"/>
        <v>0</v>
      </c>
      <c r="H3091" s="211">
        <f t="shared" si="97"/>
        <v>0</v>
      </c>
    </row>
    <row r="3092" spans="1:8" s="54" customFormat="1" ht="12" customHeight="1">
      <c r="A3092" s="41" t="s">
        <v>7981</v>
      </c>
      <c r="B3092" s="47" t="s">
        <v>7984</v>
      </c>
      <c r="C3092" s="17"/>
      <c r="D3092" s="18" t="s">
        <v>7986</v>
      </c>
      <c r="E3092" s="79" t="s">
        <v>39</v>
      </c>
      <c r="F3092" s="194">
        <v>1673</v>
      </c>
      <c r="G3092" s="32">
        <f t="shared" si="96"/>
        <v>167.3</v>
      </c>
      <c r="H3092" s="211">
        <f t="shared" si="97"/>
        <v>1505.7</v>
      </c>
    </row>
    <row r="3093" spans="1:8" s="54" customFormat="1" ht="12" customHeight="1">
      <c r="A3093" s="85"/>
      <c r="B3093" s="47"/>
      <c r="C3093" s="17"/>
      <c r="D3093" s="18"/>
      <c r="E3093" s="79"/>
      <c r="F3093" s="194"/>
      <c r="G3093" s="32">
        <f t="shared" si="96"/>
        <v>0</v>
      </c>
      <c r="H3093" s="211">
        <f t="shared" si="97"/>
        <v>0</v>
      </c>
    </row>
    <row r="3094" spans="1:8" s="54" customFormat="1" ht="12" customHeight="1">
      <c r="A3094" s="41" t="s">
        <v>4518</v>
      </c>
      <c r="B3094" s="47" t="s">
        <v>348</v>
      </c>
      <c r="C3094" s="17"/>
      <c r="D3094" s="18" t="s">
        <v>7416</v>
      </c>
      <c r="E3094" s="79">
        <v>1.2</v>
      </c>
      <c r="F3094" s="194">
        <v>628.43778787920007</v>
      </c>
      <c r="G3094" s="32">
        <f t="shared" si="96"/>
        <v>62.843778787920009</v>
      </c>
      <c r="H3094" s="211">
        <f t="shared" si="97"/>
        <v>565.5940090912801</v>
      </c>
    </row>
    <row r="3095" spans="1:8" s="54" customFormat="1" ht="12" customHeight="1">
      <c r="A3095" s="41"/>
      <c r="B3095" s="47"/>
      <c r="C3095" s="17"/>
      <c r="D3095" s="18"/>
      <c r="E3095" s="79"/>
      <c r="F3095" s="194"/>
      <c r="G3095" s="32">
        <f t="shared" si="96"/>
        <v>0</v>
      </c>
      <c r="H3095" s="211">
        <f t="shared" si="97"/>
        <v>0</v>
      </c>
    </row>
    <row r="3096" spans="1:8" s="54" customFormat="1" ht="12" customHeight="1">
      <c r="A3096" s="41" t="s">
        <v>4377</v>
      </c>
      <c r="B3096" s="47" t="s">
        <v>443</v>
      </c>
      <c r="C3096" s="17"/>
      <c r="D3096" s="18" t="s">
        <v>6629</v>
      </c>
      <c r="E3096" s="79" t="s">
        <v>39</v>
      </c>
      <c r="F3096" s="194">
        <v>506.00575621440004</v>
      </c>
      <c r="G3096" s="32">
        <f t="shared" si="96"/>
        <v>50.600575621440008</v>
      </c>
      <c r="H3096" s="211">
        <f t="shared" si="97"/>
        <v>455.40518059296005</v>
      </c>
    </row>
    <row r="3097" spans="1:8" s="54" customFormat="1" ht="12" customHeight="1">
      <c r="A3097" s="41"/>
      <c r="B3097" s="47"/>
      <c r="C3097" s="17"/>
      <c r="D3097" s="18"/>
      <c r="E3097" s="154"/>
      <c r="F3097" s="194"/>
      <c r="G3097" s="32">
        <f t="shared" si="96"/>
        <v>0</v>
      </c>
      <c r="H3097" s="211">
        <f t="shared" si="97"/>
        <v>0</v>
      </c>
    </row>
    <row r="3098" spans="1:8" s="54" customFormat="1" ht="12" customHeight="1">
      <c r="A3098" s="41"/>
      <c r="B3098" s="47"/>
      <c r="C3098" s="17"/>
      <c r="D3098" s="23" t="s">
        <v>5545</v>
      </c>
      <c r="E3098" s="154"/>
      <c r="F3098" s="194"/>
      <c r="G3098" s="32">
        <f t="shared" si="96"/>
        <v>0</v>
      </c>
      <c r="H3098" s="211">
        <f t="shared" si="97"/>
        <v>0</v>
      </c>
    </row>
    <row r="3099" spans="1:8" s="54" customFormat="1" ht="12" customHeight="1">
      <c r="A3099" s="41" t="s">
        <v>3937</v>
      </c>
      <c r="B3099" s="47" t="s">
        <v>348</v>
      </c>
      <c r="C3099" s="17"/>
      <c r="D3099" s="18" t="s">
        <v>5562</v>
      </c>
      <c r="E3099" s="79"/>
      <c r="F3099" s="194"/>
      <c r="G3099" s="32">
        <f t="shared" si="96"/>
        <v>0</v>
      </c>
      <c r="H3099" s="211">
        <f t="shared" si="97"/>
        <v>0</v>
      </c>
    </row>
    <row r="3100" spans="1:8" s="54" customFormat="1" ht="12" customHeight="1">
      <c r="A3100" s="41"/>
      <c r="B3100" s="47"/>
      <c r="C3100" s="17"/>
      <c r="D3100" s="18" t="s">
        <v>185</v>
      </c>
      <c r="E3100" s="79">
        <v>14.1</v>
      </c>
      <c r="F3100" s="194">
        <v>1174.4908878789961</v>
      </c>
      <c r="G3100" s="32">
        <f t="shared" si="96"/>
        <v>117.44908878789961</v>
      </c>
      <c r="H3100" s="211">
        <f t="shared" si="97"/>
        <v>1057.0417990910964</v>
      </c>
    </row>
    <row r="3101" spans="1:8" s="54" customFormat="1" ht="12" customHeight="1">
      <c r="A3101" s="41" t="s">
        <v>4096</v>
      </c>
      <c r="B3101" s="47" t="s">
        <v>348</v>
      </c>
      <c r="C3101" s="17"/>
      <c r="D3101" s="18" t="s">
        <v>5563</v>
      </c>
      <c r="E3101" s="79"/>
      <c r="F3101" s="194"/>
      <c r="G3101" s="32">
        <f t="shared" si="96"/>
        <v>0</v>
      </c>
      <c r="H3101" s="211">
        <f t="shared" si="97"/>
        <v>0</v>
      </c>
    </row>
    <row r="3102" spans="1:8" s="54" customFormat="1" ht="12" customHeight="1">
      <c r="A3102" s="41"/>
      <c r="B3102" s="47"/>
      <c r="C3102" s="17"/>
      <c r="D3102" s="18" t="s">
        <v>402</v>
      </c>
      <c r="E3102" s="79">
        <v>14.1</v>
      </c>
      <c r="F3102" s="194">
        <v>1174.4908878789961</v>
      </c>
      <c r="G3102" s="32">
        <f t="shared" si="96"/>
        <v>117.44908878789961</v>
      </c>
      <c r="H3102" s="211">
        <f t="shared" si="97"/>
        <v>1057.0417990910964</v>
      </c>
    </row>
    <row r="3103" spans="1:8" s="54" customFormat="1" ht="12" customHeight="1">
      <c r="A3103" s="41" t="s">
        <v>7764</v>
      </c>
      <c r="B3103" s="47" t="s">
        <v>349</v>
      </c>
      <c r="C3103" s="17"/>
      <c r="D3103" s="18" t="s">
        <v>5564</v>
      </c>
      <c r="E3103" s="79"/>
      <c r="F3103" s="194"/>
      <c r="G3103" s="32">
        <f t="shared" si="96"/>
        <v>0</v>
      </c>
      <c r="H3103" s="211">
        <f t="shared" si="97"/>
        <v>0</v>
      </c>
    </row>
    <row r="3104" spans="1:8" s="54" customFormat="1" ht="12" customHeight="1">
      <c r="A3104" s="41"/>
      <c r="B3104" s="47"/>
      <c r="C3104" s="17"/>
      <c r="D3104" s="18" t="s">
        <v>186</v>
      </c>
      <c r="E3104" s="154">
        <v>29</v>
      </c>
      <c r="F3104" s="194">
        <v>1424.7621549215999</v>
      </c>
      <c r="G3104" s="32">
        <f t="shared" si="96"/>
        <v>142.47621549215998</v>
      </c>
      <c r="H3104" s="211">
        <f t="shared" si="97"/>
        <v>1282.2859394294398</v>
      </c>
    </row>
    <row r="3105" spans="1:8" s="54" customFormat="1" ht="12" customHeight="1">
      <c r="A3105" s="41" t="s">
        <v>4097</v>
      </c>
      <c r="B3105" s="47" t="s">
        <v>349</v>
      </c>
      <c r="C3105" s="17"/>
      <c r="D3105" s="18" t="s">
        <v>5535</v>
      </c>
      <c r="E3105" s="79"/>
      <c r="F3105" s="194"/>
      <c r="G3105" s="32">
        <f t="shared" si="96"/>
        <v>0</v>
      </c>
      <c r="H3105" s="211">
        <f t="shared" si="97"/>
        <v>0</v>
      </c>
    </row>
    <row r="3106" spans="1:8" s="54" customFormat="1" ht="12" customHeight="1">
      <c r="A3106" s="41"/>
      <c r="B3106" s="47"/>
      <c r="C3106" s="17"/>
      <c r="D3106" s="18" t="s">
        <v>5565</v>
      </c>
      <c r="E3106" s="79">
        <v>38</v>
      </c>
      <c r="F3106" s="194">
        <v>1424.7637776458437</v>
      </c>
      <c r="G3106" s="32">
        <f t="shared" si="96"/>
        <v>142.47637776458438</v>
      </c>
      <c r="H3106" s="211">
        <f t="shared" si="97"/>
        <v>1282.2873998812593</v>
      </c>
    </row>
    <row r="3107" spans="1:8" s="54" customFormat="1" ht="12" customHeight="1">
      <c r="A3107" s="41" t="s">
        <v>4837</v>
      </c>
      <c r="B3107" s="47" t="s">
        <v>348</v>
      </c>
      <c r="C3107" s="17"/>
      <c r="D3107" s="18" t="s">
        <v>5536</v>
      </c>
      <c r="E3107" s="154"/>
      <c r="F3107" s="194"/>
      <c r="G3107" s="32">
        <f t="shared" si="96"/>
        <v>0</v>
      </c>
      <c r="H3107" s="211">
        <f t="shared" si="97"/>
        <v>0</v>
      </c>
    </row>
    <row r="3108" spans="1:8" s="54" customFormat="1" ht="12" customHeight="1">
      <c r="A3108" s="41"/>
      <c r="B3108" s="47"/>
      <c r="C3108" s="17"/>
      <c r="D3108" s="18" t="s">
        <v>5566</v>
      </c>
      <c r="E3108" s="79">
        <v>21.25</v>
      </c>
      <c r="F3108" s="194">
        <v>1257.9534685283124</v>
      </c>
      <c r="G3108" s="32">
        <f t="shared" si="96"/>
        <v>125.79534685283124</v>
      </c>
      <c r="H3108" s="211">
        <f t="shared" si="97"/>
        <v>1132.1581216754812</v>
      </c>
    </row>
    <row r="3109" spans="1:8" s="54" customFormat="1" ht="12" customHeight="1">
      <c r="A3109" s="41" t="s">
        <v>6406</v>
      </c>
      <c r="B3109" s="47" t="s">
        <v>348</v>
      </c>
      <c r="C3109" s="17"/>
      <c r="D3109" s="18" t="s">
        <v>6407</v>
      </c>
      <c r="E3109" s="79">
        <v>14.1</v>
      </c>
      <c r="F3109" s="194">
        <v>1071.9262008000003</v>
      </c>
      <c r="G3109" s="32">
        <f t="shared" si="96"/>
        <v>107.19262008000004</v>
      </c>
      <c r="H3109" s="211">
        <f t="shared" si="97"/>
        <v>964.73358072000019</v>
      </c>
    </row>
    <row r="3110" spans="1:8" s="54" customFormat="1" ht="12" customHeight="1">
      <c r="A3110" s="41"/>
      <c r="B3110" s="47"/>
      <c r="C3110" s="17"/>
      <c r="D3110" s="18"/>
      <c r="E3110" s="154"/>
      <c r="F3110" s="194"/>
      <c r="G3110" s="32">
        <f t="shared" si="96"/>
        <v>0</v>
      </c>
      <c r="H3110" s="211">
        <f t="shared" si="97"/>
        <v>0</v>
      </c>
    </row>
    <row r="3111" spans="1:8" s="54" customFormat="1" ht="12" customHeight="1">
      <c r="A3111" s="44"/>
      <c r="B3111" s="47"/>
      <c r="C3111" s="17"/>
      <c r="D3111" s="23" t="s">
        <v>5658</v>
      </c>
      <c r="E3111" s="79"/>
      <c r="F3111" s="194"/>
      <c r="G3111" s="32">
        <f t="shared" si="96"/>
        <v>0</v>
      </c>
      <c r="H3111" s="211">
        <f t="shared" si="97"/>
        <v>0</v>
      </c>
    </row>
    <row r="3112" spans="1:8" s="54" customFormat="1" ht="12" customHeight="1">
      <c r="A3112" s="41" t="s">
        <v>3932</v>
      </c>
      <c r="B3112" s="47" t="s">
        <v>327</v>
      </c>
      <c r="C3112" s="17"/>
      <c r="D3112" s="18" t="s">
        <v>5659</v>
      </c>
      <c r="E3112" s="79">
        <v>0.5</v>
      </c>
      <c r="F3112" s="194">
        <v>127.39486296424465</v>
      </c>
      <c r="G3112" s="32">
        <f t="shared" si="96"/>
        <v>12.739486296424467</v>
      </c>
      <c r="H3112" s="211">
        <f t="shared" si="97"/>
        <v>114.65537666782018</v>
      </c>
    </row>
    <row r="3113" spans="1:8" s="54" customFormat="1" ht="12" customHeight="1">
      <c r="A3113" s="41" t="s">
        <v>3933</v>
      </c>
      <c r="B3113" s="47" t="s">
        <v>348</v>
      </c>
      <c r="C3113" s="17"/>
      <c r="D3113" s="18" t="s">
        <v>5662</v>
      </c>
      <c r="E3113" s="79"/>
      <c r="F3113" s="194"/>
      <c r="G3113" s="32">
        <f t="shared" si="96"/>
        <v>0</v>
      </c>
      <c r="H3113" s="211">
        <f t="shared" si="97"/>
        <v>0</v>
      </c>
    </row>
    <row r="3114" spans="1:8" s="54" customFormat="1" ht="12" customHeight="1">
      <c r="A3114" s="41"/>
      <c r="B3114" s="47"/>
      <c r="C3114" s="17"/>
      <c r="D3114" s="18" t="s">
        <v>304</v>
      </c>
      <c r="E3114" s="79">
        <v>0.5</v>
      </c>
      <c r="F3114" s="194">
        <v>262.87828865637778</v>
      </c>
      <c r="G3114" s="32">
        <f t="shared" si="96"/>
        <v>26.287828865637778</v>
      </c>
      <c r="H3114" s="211">
        <f t="shared" si="97"/>
        <v>236.59045979074</v>
      </c>
    </row>
    <row r="3115" spans="1:8" s="54" customFormat="1" ht="12" customHeight="1">
      <c r="A3115" s="41" t="s">
        <v>3934</v>
      </c>
      <c r="B3115" s="47" t="s">
        <v>349</v>
      </c>
      <c r="C3115" s="17"/>
      <c r="D3115" s="18" t="s">
        <v>5663</v>
      </c>
      <c r="E3115" s="79"/>
      <c r="F3115" s="194"/>
      <c r="G3115" s="32">
        <f t="shared" si="96"/>
        <v>0</v>
      </c>
      <c r="H3115" s="211">
        <f t="shared" si="97"/>
        <v>0</v>
      </c>
    </row>
    <row r="3116" spans="1:8" s="54" customFormat="1" ht="12" customHeight="1">
      <c r="A3116" s="41"/>
      <c r="B3116" s="47"/>
      <c r="C3116" s="17"/>
      <c r="D3116" s="18" t="s">
        <v>305</v>
      </c>
      <c r="E3116" s="79">
        <v>0.5</v>
      </c>
      <c r="F3116" s="194">
        <v>293.98814530210296</v>
      </c>
      <c r="G3116" s="32">
        <f t="shared" si="96"/>
        <v>29.398814530210299</v>
      </c>
      <c r="H3116" s="211">
        <f t="shared" si="97"/>
        <v>264.58933077189266</v>
      </c>
    </row>
    <row r="3117" spans="1:8" s="54" customFormat="1" ht="12" customHeight="1">
      <c r="A3117" s="41" t="s">
        <v>3935</v>
      </c>
      <c r="B3117" s="47" t="s">
        <v>348</v>
      </c>
      <c r="C3117" s="17"/>
      <c r="D3117" s="18" t="s">
        <v>5664</v>
      </c>
      <c r="E3117" s="79"/>
      <c r="F3117" s="194"/>
      <c r="G3117" s="32">
        <f t="shared" si="96"/>
        <v>0</v>
      </c>
      <c r="H3117" s="211">
        <f t="shared" si="97"/>
        <v>0</v>
      </c>
    </row>
    <row r="3118" spans="1:8" s="54" customFormat="1" ht="12" customHeight="1">
      <c r="A3118" s="41"/>
      <c r="B3118" s="47"/>
      <c r="C3118" s="17"/>
      <c r="D3118" s="18" t="s">
        <v>258</v>
      </c>
      <c r="E3118" s="79">
        <v>0.5</v>
      </c>
      <c r="F3118" s="194">
        <v>262.87828865637778</v>
      </c>
      <c r="G3118" s="32">
        <f t="shared" si="96"/>
        <v>26.287828865637778</v>
      </c>
      <c r="H3118" s="211">
        <f t="shared" si="97"/>
        <v>236.59045979074</v>
      </c>
    </row>
    <row r="3119" spans="1:8" s="54" customFormat="1" ht="12" customHeight="1">
      <c r="A3119" s="41" t="s">
        <v>3936</v>
      </c>
      <c r="B3119" s="47" t="s">
        <v>349</v>
      </c>
      <c r="C3119" s="17"/>
      <c r="D3119" s="18" t="s">
        <v>5665</v>
      </c>
      <c r="E3119" s="79"/>
      <c r="F3119" s="194"/>
      <c r="G3119" s="32">
        <f t="shared" si="96"/>
        <v>0</v>
      </c>
      <c r="H3119" s="211">
        <f t="shared" si="97"/>
        <v>0</v>
      </c>
    </row>
    <row r="3120" spans="1:8" s="54" customFormat="1" ht="12" customHeight="1">
      <c r="A3120" s="44"/>
      <c r="B3120" s="47"/>
      <c r="C3120" s="17"/>
      <c r="D3120" s="18" t="s">
        <v>339</v>
      </c>
      <c r="E3120" s="79">
        <v>0.5</v>
      </c>
      <c r="F3120" s="194">
        <v>293.98814530210296</v>
      </c>
      <c r="G3120" s="32">
        <f t="shared" si="96"/>
        <v>29.398814530210299</v>
      </c>
      <c r="H3120" s="211">
        <f t="shared" si="97"/>
        <v>264.58933077189266</v>
      </c>
    </row>
    <row r="3121" spans="1:8" s="54" customFormat="1" ht="12" customHeight="1">
      <c r="A3121" s="41"/>
      <c r="B3121" s="47"/>
      <c r="C3121" s="17"/>
      <c r="D3121" s="18"/>
      <c r="E3121" s="79"/>
      <c r="F3121" s="194"/>
      <c r="G3121" s="32">
        <f t="shared" si="96"/>
        <v>0</v>
      </c>
      <c r="H3121" s="211">
        <f t="shared" si="97"/>
        <v>0</v>
      </c>
    </row>
    <row r="3122" spans="1:8" s="54" customFormat="1" ht="12" customHeight="1">
      <c r="A3122" s="41"/>
      <c r="B3122" s="47"/>
      <c r="C3122" s="17"/>
      <c r="D3122" s="23" t="s">
        <v>4120</v>
      </c>
      <c r="E3122" s="79"/>
      <c r="F3122" s="194"/>
      <c r="G3122" s="32">
        <f t="shared" si="96"/>
        <v>0</v>
      </c>
      <c r="H3122" s="211">
        <f t="shared" si="97"/>
        <v>0</v>
      </c>
    </row>
    <row r="3123" spans="1:8" s="54" customFormat="1" ht="12" customHeight="1">
      <c r="A3123" s="93" t="s">
        <v>5393</v>
      </c>
      <c r="B3123" s="47" t="s">
        <v>348</v>
      </c>
      <c r="C3123" s="17"/>
      <c r="D3123" s="18" t="s">
        <v>5538</v>
      </c>
      <c r="E3123" s="154"/>
      <c r="F3123" s="194"/>
      <c r="G3123" s="32">
        <f t="shared" si="96"/>
        <v>0</v>
      </c>
      <c r="H3123" s="211">
        <f t="shared" si="97"/>
        <v>0</v>
      </c>
    </row>
    <row r="3124" spans="1:8" s="54" customFormat="1" ht="12" customHeight="1">
      <c r="A3124" s="107"/>
      <c r="B3124" s="47"/>
      <c r="C3124" s="17"/>
      <c r="D3124" s="18" t="s">
        <v>304</v>
      </c>
      <c r="E3124" s="79">
        <v>14.1</v>
      </c>
      <c r="F3124" s="194">
        <v>1174.4869663224001</v>
      </c>
      <c r="G3124" s="32">
        <f t="shared" si="96"/>
        <v>117.44869663224001</v>
      </c>
      <c r="H3124" s="211">
        <f t="shared" si="97"/>
        <v>1057.0382696901602</v>
      </c>
    </row>
    <row r="3125" spans="1:8" s="54" customFormat="1" ht="12" customHeight="1">
      <c r="A3125" s="93" t="s">
        <v>5747</v>
      </c>
      <c r="B3125" s="47" t="s">
        <v>349</v>
      </c>
      <c r="C3125" s="17"/>
      <c r="D3125" s="18" t="s">
        <v>5748</v>
      </c>
      <c r="E3125" s="79"/>
      <c r="F3125" s="194"/>
      <c r="G3125" s="32">
        <f t="shared" si="96"/>
        <v>0</v>
      </c>
      <c r="H3125" s="211">
        <f t="shared" si="97"/>
        <v>0</v>
      </c>
    </row>
    <row r="3126" spans="1:8" s="54" customFormat="1" ht="12" customHeight="1">
      <c r="A3126" s="107"/>
      <c r="B3126" s="47"/>
      <c r="C3126" s="17"/>
      <c r="D3126" s="18" t="s">
        <v>305</v>
      </c>
      <c r="E3126" s="79">
        <v>21</v>
      </c>
      <c r="F3126" s="194">
        <v>1383.2603528670002</v>
      </c>
      <c r="G3126" s="32">
        <f t="shared" si="96"/>
        <v>138.32603528670003</v>
      </c>
      <c r="H3126" s="211">
        <f t="shared" si="97"/>
        <v>1244.9343175803001</v>
      </c>
    </row>
    <row r="3127" spans="1:8" s="54" customFormat="1" ht="12" customHeight="1">
      <c r="A3127" s="93" t="s">
        <v>5718</v>
      </c>
      <c r="B3127" s="47" t="s">
        <v>348</v>
      </c>
      <c r="C3127" s="17"/>
      <c r="D3127" s="18" t="s">
        <v>5539</v>
      </c>
      <c r="E3127" s="79"/>
      <c r="F3127" s="194"/>
      <c r="G3127" s="32">
        <f t="shared" si="96"/>
        <v>0</v>
      </c>
      <c r="H3127" s="211">
        <f t="shared" si="97"/>
        <v>0</v>
      </c>
    </row>
    <row r="3128" spans="1:8" s="54" customFormat="1" ht="12" customHeight="1">
      <c r="A3128" s="107"/>
      <c r="B3128" s="47"/>
      <c r="C3128" s="17"/>
      <c r="D3128" s="18" t="s">
        <v>5719</v>
      </c>
      <c r="E3128" s="79">
        <v>14.1</v>
      </c>
      <c r="F3128" s="194">
        <v>1174.4869663224001</v>
      </c>
      <c r="G3128" s="32">
        <f t="shared" si="96"/>
        <v>117.44869663224001</v>
      </c>
      <c r="H3128" s="211">
        <f t="shared" si="97"/>
        <v>1057.0382696901602</v>
      </c>
    </row>
    <row r="3129" spans="1:8" s="54" customFormat="1" ht="12" customHeight="1">
      <c r="A3129" s="93" t="s">
        <v>2377</v>
      </c>
      <c r="B3129" s="47" t="s">
        <v>349</v>
      </c>
      <c r="C3129" s="17"/>
      <c r="D3129" s="18" t="s">
        <v>5540</v>
      </c>
      <c r="E3129" s="79"/>
      <c r="F3129" s="194"/>
      <c r="G3129" s="32">
        <f t="shared" si="96"/>
        <v>0</v>
      </c>
      <c r="H3129" s="211">
        <f t="shared" si="97"/>
        <v>0</v>
      </c>
    </row>
    <row r="3130" spans="1:8" s="54" customFormat="1" ht="12" customHeight="1">
      <c r="A3130" s="107"/>
      <c r="B3130" s="47"/>
      <c r="C3130" s="17"/>
      <c r="D3130" s="18" t="s">
        <v>5720</v>
      </c>
      <c r="E3130" s="79">
        <v>30</v>
      </c>
      <c r="F3130" s="194">
        <v>1383.2603528670002</v>
      </c>
      <c r="G3130" s="32">
        <f t="shared" si="96"/>
        <v>138.32603528670003</v>
      </c>
      <c r="H3130" s="211">
        <f t="shared" si="97"/>
        <v>1244.9343175803001</v>
      </c>
    </row>
    <row r="3131" spans="1:8" s="54" customFormat="1" ht="12" customHeight="1">
      <c r="A3131" s="93" t="s">
        <v>5394</v>
      </c>
      <c r="B3131" s="47" t="s">
        <v>348</v>
      </c>
      <c r="C3131" s="17"/>
      <c r="D3131" s="18" t="s">
        <v>5541</v>
      </c>
      <c r="E3131" s="154"/>
      <c r="F3131" s="194"/>
      <c r="G3131" s="32">
        <f t="shared" si="96"/>
        <v>0</v>
      </c>
      <c r="H3131" s="211">
        <f t="shared" si="97"/>
        <v>0</v>
      </c>
    </row>
    <row r="3132" spans="1:8" s="54" customFormat="1" ht="12" customHeight="1">
      <c r="A3132" s="107"/>
      <c r="B3132" s="47"/>
      <c r="C3132" s="17"/>
      <c r="D3132" s="18" t="s">
        <v>264</v>
      </c>
      <c r="E3132" s="79">
        <v>16.8</v>
      </c>
      <c r="F3132" s="194">
        <v>1257.9534685283124</v>
      </c>
      <c r="G3132" s="32">
        <f t="shared" si="96"/>
        <v>125.79534685283124</v>
      </c>
      <c r="H3132" s="211">
        <f t="shared" si="97"/>
        <v>1132.1581216754812</v>
      </c>
    </row>
    <row r="3133" spans="1:8" s="54" customFormat="1" ht="12" customHeight="1">
      <c r="A3133" s="93" t="s">
        <v>5744</v>
      </c>
      <c r="B3133" s="47" t="s">
        <v>348</v>
      </c>
      <c r="C3133" s="17"/>
      <c r="D3133" s="18" t="s">
        <v>5542</v>
      </c>
      <c r="E3133" s="154"/>
      <c r="F3133" s="194"/>
      <c r="G3133" s="32">
        <f t="shared" si="96"/>
        <v>0</v>
      </c>
      <c r="H3133" s="211">
        <f t="shared" si="97"/>
        <v>0</v>
      </c>
    </row>
    <row r="3134" spans="1:8" s="54" customFormat="1" ht="12" customHeight="1">
      <c r="A3134" s="107"/>
      <c r="B3134" s="47"/>
      <c r="C3134" s="17"/>
      <c r="D3134" s="18" t="s">
        <v>5745</v>
      </c>
      <c r="E3134" s="79">
        <v>21.25</v>
      </c>
      <c r="F3134" s="194">
        <v>1257.9534685283124</v>
      </c>
      <c r="G3134" s="32">
        <f t="shared" si="96"/>
        <v>125.79534685283124</v>
      </c>
      <c r="H3134" s="211">
        <f t="shared" si="97"/>
        <v>1132.1581216754812</v>
      </c>
    </row>
    <row r="3135" spans="1:8" s="54" customFormat="1" ht="12" customHeight="1">
      <c r="A3135" s="146" t="s">
        <v>5721</v>
      </c>
      <c r="B3135" s="47" t="s">
        <v>348</v>
      </c>
      <c r="C3135" s="17"/>
      <c r="D3135" s="18" t="s">
        <v>445</v>
      </c>
      <c r="E3135" s="154"/>
      <c r="F3135" s="194"/>
      <c r="G3135" s="32">
        <f t="shared" si="96"/>
        <v>0</v>
      </c>
      <c r="H3135" s="211">
        <f t="shared" si="97"/>
        <v>0</v>
      </c>
    </row>
    <row r="3136" spans="1:8" s="54" customFormat="1" ht="12" customHeight="1">
      <c r="A3136" s="107"/>
      <c r="B3136" s="47"/>
      <c r="C3136" s="17"/>
      <c r="D3136" s="18" t="s">
        <v>444</v>
      </c>
      <c r="E3136" s="79">
        <v>21.25</v>
      </c>
      <c r="F3136" s="194">
        <v>1532.48737407264</v>
      </c>
      <c r="G3136" s="32">
        <f t="shared" si="96"/>
        <v>153.248737407264</v>
      </c>
      <c r="H3136" s="211">
        <f t="shared" si="97"/>
        <v>1379.2386366653759</v>
      </c>
    </row>
    <row r="3137" spans="1:9" s="54" customFormat="1" ht="12" customHeight="1">
      <c r="A3137" s="146" t="s">
        <v>5722</v>
      </c>
      <c r="B3137" s="47" t="s">
        <v>348</v>
      </c>
      <c r="C3137" s="17"/>
      <c r="D3137" s="18" t="s">
        <v>5537</v>
      </c>
      <c r="E3137" s="154">
        <v>14.1</v>
      </c>
      <c r="F3137" s="194">
        <v>1082.43460608444</v>
      </c>
      <c r="G3137" s="32">
        <f t="shared" si="96"/>
        <v>108.24346060844401</v>
      </c>
      <c r="H3137" s="211">
        <f t="shared" si="97"/>
        <v>974.191145475996</v>
      </c>
    </row>
    <row r="3138" spans="1:9" s="54" customFormat="1" ht="12" customHeight="1">
      <c r="A3138" s="93" t="s">
        <v>2378</v>
      </c>
      <c r="B3138" s="47" t="s">
        <v>349</v>
      </c>
      <c r="C3138" s="17"/>
      <c r="D3138" s="18" t="s">
        <v>5543</v>
      </c>
      <c r="E3138" s="79">
        <v>14.4</v>
      </c>
      <c r="F3138" s="194">
        <v>1271.4789367439998</v>
      </c>
      <c r="G3138" s="32">
        <f t="shared" si="96"/>
        <v>127.1478936744</v>
      </c>
      <c r="H3138" s="211">
        <f t="shared" si="97"/>
        <v>1144.3310430695999</v>
      </c>
    </row>
    <row r="3139" spans="1:9" s="54" customFormat="1" ht="12" customHeight="1">
      <c r="A3139" s="41"/>
      <c r="B3139" s="47"/>
      <c r="C3139" s="17"/>
      <c r="D3139" s="18" t="s">
        <v>5544</v>
      </c>
      <c r="E3139" s="79"/>
      <c r="F3139" s="194"/>
      <c r="G3139" s="32">
        <f t="shared" ref="G3139:G3202" si="98">F3139*0.1</f>
        <v>0</v>
      </c>
      <c r="H3139" s="211">
        <f t="shared" ref="H3139:H3202" si="99">F3139-G3139</f>
        <v>0</v>
      </c>
    </row>
    <row r="3140" spans="1:9" s="54" customFormat="1" ht="12" customHeight="1">
      <c r="A3140" s="93" t="s">
        <v>3938</v>
      </c>
      <c r="B3140" s="47" t="s">
        <v>348</v>
      </c>
      <c r="C3140" s="17"/>
      <c r="D3140" s="18" t="s">
        <v>5660</v>
      </c>
      <c r="E3140" s="79">
        <v>23</v>
      </c>
      <c r="F3140" s="194">
        <v>1273.8665486232001</v>
      </c>
      <c r="G3140" s="32">
        <f t="shared" si="98"/>
        <v>127.38665486232001</v>
      </c>
      <c r="H3140" s="211">
        <f t="shared" si="99"/>
        <v>1146.47989376088</v>
      </c>
      <c r="I3140" s="20"/>
    </row>
    <row r="3141" spans="1:9" s="54" customFormat="1" ht="12" customHeight="1">
      <c r="A3141" s="93" t="s">
        <v>4116</v>
      </c>
      <c r="B3141" s="47" t="s">
        <v>348</v>
      </c>
      <c r="C3141" s="17"/>
      <c r="D3141" s="18" t="s">
        <v>5661</v>
      </c>
      <c r="E3141" s="79">
        <v>24</v>
      </c>
      <c r="F3141" s="194">
        <v>1387.0969142722201</v>
      </c>
      <c r="G3141" s="32">
        <f t="shared" si="98"/>
        <v>138.70969142722203</v>
      </c>
      <c r="H3141" s="211">
        <f t="shared" si="99"/>
        <v>1248.3872228449982</v>
      </c>
      <c r="I3141" s="20"/>
    </row>
    <row r="3142" spans="1:9" s="54" customFormat="1" ht="12" customHeight="1">
      <c r="A3142" s="93"/>
      <c r="B3142" s="47"/>
      <c r="C3142" s="17"/>
      <c r="D3142" s="18"/>
      <c r="E3142" s="79"/>
      <c r="F3142" s="194"/>
      <c r="G3142" s="32">
        <f t="shared" si="98"/>
        <v>0</v>
      </c>
      <c r="H3142" s="211">
        <f t="shared" si="99"/>
        <v>0</v>
      </c>
      <c r="I3142" s="20"/>
    </row>
    <row r="3143" spans="1:9" s="54" customFormat="1" ht="12" customHeight="1">
      <c r="A3143" s="41"/>
      <c r="B3143" s="47"/>
      <c r="C3143" s="17"/>
      <c r="D3143" s="23" t="s">
        <v>6194</v>
      </c>
      <c r="E3143" s="79"/>
      <c r="F3143" s="194"/>
      <c r="G3143" s="32">
        <f t="shared" si="98"/>
        <v>0</v>
      </c>
      <c r="H3143" s="211">
        <f t="shared" si="99"/>
        <v>0</v>
      </c>
      <c r="I3143" s="20"/>
    </row>
    <row r="3144" spans="1:9" s="54" customFormat="1" ht="12" customHeight="1">
      <c r="A3144" s="93" t="s">
        <v>5457</v>
      </c>
      <c r="B3144" s="47" t="s">
        <v>348</v>
      </c>
      <c r="C3144" s="17"/>
      <c r="D3144" s="18" t="s">
        <v>5459</v>
      </c>
      <c r="E3144" s="79"/>
      <c r="F3144" s="194"/>
      <c r="G3144" s="32">
        <f t="shared" si="98"/>
        <v>0</v>
      </c>
      <c r="H3144" s="211">
        <f t="shared" si="99"/>
        <v>0</v>
      </c>
      <c r="I3144" s="20"/>
    </row>
    <row r="3145" spans="1:9" s="54" customFormat="1" ht="12" customHeight="1">
      <c r="A3145" s="147"/>
      <c r="B3145" s="47"/>
      <c r="C3145" s="17"/>
      <c r="D3145" s="18" t="s">
        <v>258</v>
      </c>
      <c r="E3145" s="79">
        <v>14.1</v>
      </c>
      <c r="F3145" s="194">
        <v>1466.0025432000002</v>
      </c>
      <c r="G3145" s="32">
        <f t="shared" si="98"/>
        <v>146.60025432000003</v>
      </c>
      <c r="H3145" s="211">
        <f t="shared" si="99"/>
        <v>1319.4022888800002</v>
      </c>
      <c r="I3145" s="20"/>
    </row>
    <row r="3146" spans="1:9" s="54" customFormat="1" ht="12" customHeight="1">
      <c r="A3146" s="93" t="s">
        <v>5458</v>
      </c>
      <c r="B3146" s="47" t="s">
        <v>349</v>
      </c>
      <c r="C3146" s="17"/>
      <c r="D3146" s="18" t="s">
        <v>5461</v>
      </c>
      <c r="E3146" s="79"/>
      <c r="F3146" s="194"/>
      <c r="G3146" s="32">
        <f t="shared" si="98"/>
        <v>0</v>
      </c>
      <c r="H3146" s="211">
        <f t="shared" si="99"/>
        <v>0</v>
      </c>
      <c r="I3146" s="20"/>
    </row>
    <row r="3147" spans="1:9" s="54" customFormat="1" ht="12" customHeight="1">
      <c r="A3147" s="148"/>
      <c r="B3147" s="47"/>
      <c r="C3147" s="17"/>
      <c r="D3147" s="18" t="s">
        <v>5460</v>
      </c>
      <c r="E3147" s="79">
        <v>30</v>
      </c>
      <c r="F3147" s="194">
        <v>1761.4759240000001</v>
      </c>
      <c r="G3147" s="32">
        <f t="shared" si="98"/>
        <v>176.14759240000001</v>
      </c>
      <c r="H3147" s="211">
        <f t="shared" si="99"/>
        <v>1585.3283316000002</v>
      </c>
      <c r="I3147" s="20"/>
    </row>
    <row r="3148" spans="1:9" s="54" customFormat="1" ht="12" customHeight="1">
      <c r="A3148" s="44"/>
      <c r="B3148" s="47"/>
      <c r="C3148" s="17"/>
      <c r="D3148" s="18"/>
      <c r="E3148" s="79"/>
      <c r="F3148" s="194"/>
      <c r="G3148" s="32">
        <f t="shared" si="98"/>
        <v>0</v>
      </c>
      <c r="H3148" s="211">
        <f t="shared" si="99"/>
        <v>0</v>
      </c>
      <c r="I3148" s="20"/>
    </row>
    <row r="3149" spans="1:9" s="54" customFormat="1" ht="12" customHeight="1">
      <c r="A3149" s="41" t="s">
        <v>3939</v>
      </c>
      <c r="B3149" s="47" t="s">
        <v>348</v>
      </c>
      <c r="C3149" s="17"/>
      <c r="D3149" s="18" t="s">
        <v>419</v>
      </c>
      <c r="E3149" s="79">
        <v>9</v>
      </c>
      <c r="F3149" s="194">
        <v>1215.652349526775</v>
      </c>
      <c r="G3149" s="32">
        <f t="shared" si="98"/>
        <v>121.5652349526775</v>
      </c>
      <c r="H3149" s="211">
        <f t="shared" si="99"/>
        <v>1094.0871145740975</v>
      </c>
      <c r="I3149" s="20"/>
    </row>
    <row r="3150" spans="1:9" s="54" customFormat="1" ht="12" customHeight="1">
      <c r="A3150" s="41" t="s">
        <v>2383</v>
      </c>
      <c r="B3150" s="47" t="s">
        <v>348</v>
      </c>
      <c r="C3150" s="17"/>
      <c r="D3150" s="18" t="s">
        <v>2384</v>
      </c>
      <c r="E3150" s="79">
        <v>12.5</v>
      </c>
      <c r="F3150" s="194">
        <v>1215.652349526775</v>
      </c>
      <c r="G3150" s="32">
        <f t="shared" si="98"/>
        <v>121.5652349526775</v>
      </c>
      <c r="H3150" s="211">
        <f t="shared" si="99"/>
        <v>1094.0871145740975</v>
      </c>
      <c r="I3150" s="20"/>
    </row>
    <row r="3151" spans="1:9" s="54" customFormat="1" ht="12" customHeight="1">
      <c r="A3151" s="41" t="s">
        <v>2382</v>
      </c>
      <c r="B3151" s="47" t="s">
        <v>348</v>
      </c>
      <c r="C3151" s="17"/>
      <c r="D3151" s="18" t="s">
        <v>420</v>
      </c>
      <c r="E3151" s="154">
        <v>9.64</v>
      </c>
      <c r="F3151" s="194">
        <v>1586.1995540952842</v>
      </c>
      <c r="G3151" s="32">
        <f t="shared" si="98"/>
        <v>158.61995540952842</v>
      </c>
      <c r="H3151" s="211">
        <f t="shared" si="99"/>
        <v>1427.5795986857556</v>
      </c>
      <c r="I3151" s="20"/>
    </row>
    <row r="3152" spans="1:9" s="54" customFormat="1" ht="12" customHeight="1">
      <c r="A3152" s="41" t="s">
        <v>2379</v>
      </c>
      <c r="B3152" s="47" t="s">
        <v>348</v>
      </c>
      <c r="C3152" s="17"/>
      <c r="D3152" s="18" t="s">
        <v>4517</v>
      </c>
      <c r="E3152" s="79">
        <v>9</v>
      </c>
      <c r="F3152" s="194">
        <v>1120.3728778173015</v>
      </c>
      <c r="G3152" s="32">
        <f t="shared" si="98"/>
        <v>112.03728778173016</v>
      </c>
      <c r="H3152" s="211">
        <f t="shared" si="99"/>
        <v>1008.3355900355714</v>
      </c>
      <c r="I3152" s="20"/>
    </row>
    <row r="3153" spans="1:9" s="54" customFormat="1" ht="12" customHeight="1">
      <c r="A3153" s="41" t="s">
        <v>2380</v>
      </c>
      <c r="B3153" s="47" t="s">
        <v>348</v>
      </c>
      <c r="C3153" s="17"/>
      <c r="D3153" s="18" t="s">
        <v>2381</v>
      </c>
      <c r="E3153" s="154">
        <v>8.3699999999999992</v>
      </c>
      <c r="F3153" s="194">
        <v>1120.3728778173015</v>
      </c>
      <c r="G3153" s="32">
        <f t="shared" si="98"/>
        <v>112.03728778173016</v>
      </c>
      <c r="H3153" s="211">
        <f t="shared" si="99"/>
        <v>1008.3355900355714</v>
      </c>
      <c r="I3153" s="20"/>
    </row>
    <row r="3154" spans="1:9" s="54" customFormat="1" ht="12" customHeight="1">
      <c r="A3154" s="44"/>
      <c r="B3154" s="47"/>
      <c r="C3154" s="17"/>
      <c r="D3154" s="18"/>
      <c r="E3154" s="79"/>
      <c r="F3154" s="194"/>
      <c r="G3154" s="32">
        <f t="shared" si="98"/>
        <v>0</v>
      </c>
      <c r="H3154" s="211">
        <f t="shared" si="99"/>
        <v>0</v>
      </c>
      <c r="I3154" s="20"/>
    </row>
    <row r="3155" spans="1:9" s="54" customFormat="1" ht="12" customHeight="1">
      <c r="A3155" s="44"/>
      <c r="B3155" s="47"/>
      <c r="C3155" s="17"/>
      <c r="D3155" s="23" t="s">
        <v>5424</v>
      </c>
      <c r="E3155" s="79"/>
      <c r="F3155" s="194"/>
      <c r="G3155" s="32">
        <f t="shared" si="98"/>
        <v>0</v>
      </c>
      <c r="H3155" s="211">
        <f t="shared" si="99"/>
        <v>0</v>
      </c>
      <c r="I3155" s="20"/>
    </row>
    <row r="3156" spans="1:9" s="54" customFormat="1" ht="12" customHeight="1">
      <c r="A3156" s="85" t="s">
        <v>5429</v>
      </c>
      <c r="B3156" s="47" t="s">
        <v>348</v>
      </c>
      <c r="C3156" s="17"/>
      <c r="D3156" s="18" t="s">
        <v>2275</v>
      </c>
      <c r="E3156" s="79">
        <v>1</v>
      </c>
      <c r="F3156" s="194">
        <v>126.11353768505667</v>
      </c>
      <c r="G3156" s="32">
        <f t="shared" si="98"/>
        <v>12.611353768505667</v>
      </c>
      <c r="H3156" s="211">
        <f t="shared" si="99"/>
        <v>113.502183916551</v>
      </c>
      <c r="I3156" s="20"/>
    </row>
    <row r="3157" spans="1:9" s="54" customFormat="1" ht="12" customHeight="1">
      <c r="A3157" s="44"/>
      <c r="B3157" s="47"/>
      <c r="C3157" s="17"/>
      <c r="D3157" s="18"/>
      <c r="E3157" s="79"/>
      <c r="F3157" s="194"/>
      <c r="G3157" s="32">
        <f t="shared" si="98"/>
        <v>0</v>
      </c>
      <c r="H3157" s="211">
        <f t="shared" si="99"/>
        <v>0</v>
      </c>
      <c r="I3157" s="20"/>
    </row>
    <row r="3158" spans="1:9" s="54" customFormat="1" ht="12" customHeight="1">
      <c r="A3158" s="41" t="s">
        <v>3940</v>
      </c>
      <c r="B3158" s="47" t="s">
        <v>348</v>
      </c>
      <c r="C3158" s="17"/>
      <c r="D3158" s="18" t="s">
        <v>5873</v>
      </c>
      <c r="E3158" s="79">
        <v>9</v>
      </c>
      <c r="F3158" s="194">
        <v>1347.0393607846677</v>
      </c>
      <c r="G3158" s="32">
        <f t="shared" si="98"/>
        <v>134.70393607846677</v>
      </c>
      <c r="H3158" s="211">
        <f t="shared" si="99"/>
        <v>1212.3354247062009</v>
      </c>
      <c r="I3158" s="20"/>
    </row>
    <row r="3159" spans="1:9" s="54" customFormat="1" ht="12" customHeight="1">
      <c r="A3159" s="41" t="s">
        <v>2387</v>
      </c>
      <c r="B3159" s="47" t="s">
        <v>348</v>
      </c>
      <c r="C3159" s="17"/>
      <c r="D3159" s="18" t="s">
        <v>5874</v>
      </c>
      <c r="E3159" s="79">
        <v>12.5</v>
      </c>
      <c r="F3159" s="194">
        <v>1347.0393607846677</v>
      </c>
      <c r="G3159" s="32">
        <f t="shared" si="98"/>
        <v>134.70393607846677</v>
      </c>
      <c r="H3159" s="211">
        <f t="shared" si="99"/>
        <v>1212.3354247062009</v>
      </c>
      <c r="I3159" s="20"/>
    </row>
    <row r="3160" spans="1:9" s="54" customFormat="1" ht="12" customHeight="1">
      <c r="A3160" s="41" t="s">
        <v>2386</v>
      </c>
      <c r="B3160" s="47" t="s">
        <v>348</v>
      </c>
      <c r="C3160" s="17"/>
      <c r="D3160" s="18" t="s">
        <v>5875</v>
      </c>
      <c r="E3160" s="154">
        <v>9.64</v>
      </c>
      <c r="F3160" s="194">
        <v>1717.5865653531764</v>
      </c>
      <c r="G3160" s="32">
        <f t="shared" si="98"/>
        <v>171.75865653531764</v>
      </c>
      <c r="H3160" s="211">
        <f t="shared" si="99"/>
        <v>1545.8279088178588</v>
      </c>
      <c r="I3160" s="20"/>
    </row>
    <row r="3161" spans="1:9" s="54" customFormat="1" ht="12" customHeight="1">
      <c r="A3161" s="41" t="s">
        <v>2385</v>
      </c>
      <c r="B3161" s="47" t="s">
        <v>348</v>
      </c>
      <c r="C3161" s="17"/>
      <c r="D3161" s="18" t="s">
        <v>5876</v>
      </c>
      <c r="E3161" s="154">
        <v>8.3699999999999992</v>
      </c>
      <c r="F3161" s="194">
        <v>1251.7598890751935</v>
      </c>
      <c r="G3161" s="32">
        <f t="shared" si="98"/>
        <v>125.17598890751935</v>
      </c>
      <c r="H3161" s="211">
        <f t="shared" si="99"/>
        <v>1126.5839001676741</v>
      </c>
      <c r="I3161" s="20"/>
    </row>
    <row r="3162" spans="1:9" s="54" customFormat="1" ht="12" customHeight="1">
      <c r="A3162" s="44"/>
      <c r="B3162" s="47"/>
      <c r="C3162" s="17"/>
      <c r="D3162" s="18"/>
      <c r="E3162" s="79"/>
      <c r="F3162" s="194"/>
      <c r="G3162" s="32">
        <f t="shared" si="98"/>
        <v>0</v>
      </c>
      <c r="H3162" s="211">
        <f t="shared" si="99"/>
        <v>0</v>
      </c>
      <c r="I3162" s="20"/>
    </row>
    <row r="3163" spans="1:9" s="54" customFormat="1" ht="12" customHeight="1">
      <c r="A3163" s="41" t="s">
        <v>4098</v>
      </c>
      <c r="B3163" s="47" t="s">
        <v>348</v>
      </c>
      <c r="C3163" s="17"/>
      <c r="D3163" s="18" t="s">
        <v>4385</v>
      </c>
      <c r="E3163" s="79">
        <v>8.5</v>
      </c>
      <c r="F3163" s="194">
        <v>697.89034655944261</v>
      </c>
      <c r="G3163" s="32">
        <f t="shared" si="98"/>
        <v>69.789034655944263</v>
      </c>
      <c r="H3163" s="211">
        <f t="shared" si="99"/>
        <v>628.1013119034983</v>
      </c>
      <c r="I3163" s="20"/>
    </row>
    <row r="3164" spans="1:9" s="54" customFormat="1" ht="12" customHeight="1">
      <c r="A3164" s="41" t="s">
        <v>4099</v>
      </c>
      <c r="B3164" s="47" t="s">
        <v>348</v>
      </c>
      <c r="C3164" s="17"/>
      <c r="D3164" s="18" t="s">
        <v>4386</v>
      </c>
      <c r="E3164" s="79">
        <v>9</v>
      </c>
      <c r="F3164" s="194">
        <v>710.81424186609911</v>
      </c>
      <c r="G3164" s="32">
        <f t="shared" si="98"/>
        <v>71.081424186609908</v>
      </c>
      <c r="H3164" s="211">
        <f t="shared" si="99"/>
        <v>639.73281767948924</v>
      </c>
      <c r="I3164" s="20"/>
    </row>
    <row r="3165" spans="1:9" s="54" customFormat="1" ht="12" customHeight="1">
      <c r="A3165" s="41" t="s">
        <v>4100</v>
      </c>
      <c r="B3165" s="47" t="s">
        <v>348</v>
      </c>
      <c r="C3165" s="17"/>
      <c r="D3165" s="18" t="s">
        <v>4387</v>
      </c>
      <c r="E3165" s="79">
        <v>9.5</v>
      </c>
      <c r="F3165" s="194">
        <v>749.58592778606805</v>
      </c>
      <c r="G3165" s="32">
        <f t="shared" si="98"/>
        <v>74.958592778606814</v>
      </c>
      <c r="H3165" s="211">
        <f t="shared" si="99"/>
        <v>674.62733500746128</v>
      </c>
      <c r="I3165" s="20"/>
    </row>
    <row r="3166" spans="1:9" s="54" customFormat="1" ht="12" customHeight="1">
      <c r="A3166" s="41" t="s">
        <v>4101</v>
      </c>
      <c r="B3166" s="47" t="s">
        <v>348</v>
      </c>
      <c r="C3166" s="17"/>
      <c r="D3166" s="18" t="s">
        <v>4388</v>
      </c>
      <c r="E3166" s="79">
        <v>8.5</v>
      </c>
      <c r="F3166" s="194">
        <v>697.89034655944261</v>
      </c>
      <c r="G3166" s="32">
        <f t="shared" si="98"/>
        <v>69.789034655944263</v>
      </c>
      <c r="H3166" s="211">
        <f t="shared" si="99"/>
        <v>628.1013119034983</v>
      </c>
      <c r="I3166" s="20"/>
    </row>
    <row r="3167" spans="1:9" s="54" customFormat="1" ht="12" customHeight="1">
      <c r="A3167" s="41" t="s">
        <v>4102</v>
      </c>
      <c r="B3167" s="47" t="s">
        <v>348</v>
      </c>
      <c r="C3167" s="17"/>
      <c r="D3167" s="18" t="s">
        <v>4389</v>
      </c>
      <c r="E3167" s="79">
        <v>9</v>
      </c>
      <c r="F3167" s="194">
        <v>710.81424186609911</v>
      </c>
      <c r="G3167" s="32">
        <f t="shared" si="98"/>
        <v>71.081424186609908</v>
      </c>
      <c r="H3167" s="211">
        <f t="shared" si="99"/>
        <v>639.73281767948924</v>
      </c>
      <c r="I3167" s="20"/>
    </row>
    <row r="3168" spans="1:9" s="54" customFormat="1" ht="12" customHeight="1">
      <c r="A3168" s="41" t="s">
        <v>4103</v>
      </c>
      <c r="B3168" s="47" t="s">
        <v>348</v>
      </c>
      <c r="C3168" s="17"/>
      <c r="D3168" s="18" t="s">
        <v>4390</v>
      </c>
      <c r="E3168" s="79">
        <v>9.5</v>
      </c>
      <c r="F3168" s="194">
        <v>749.58592778606805</v>
      </c>
      <c r="G3168" s="32">
        <f t="shared" si="98"/>
        <v>74.958592778606814</v>
      </c>
      <c r="H3168" s="211">
        <f t="shared" si="99"/>
        <v>674.62733500746128</v>
      </c>
      <c r="I3168" s="20"/>
    </row>
    <row r="3169" spans="1:9" s="54" customFormat="1" ht="12" customHeight="1">
      <c r="A3169" s="41" t="s">
        <v>6109</v>
      </c>
      <c r="B3169" s="47" t="s">
        <v>348</v>
      </c>
      <c r="C3169" s="17"/>
      <c r="D3169" s="18" t="s">
        <v>6106</v>
      </c>
      <c r="E3169" s="79">
        <v>8.5</v>
      </c>
      <c r="F3169" s="194">
        <v>686.52268646344271</v>
      </c>
      <c r="G3169" s="32">
        <f t="shared" si="98"/>
        <v>68.652268646344268</v>
      </c>
      <c r="H3169" s="211">
        <f t="shared" si="99"/>
        <v>617.87041781709843</v>
      </c>
      <c r="I3169" s="20"/>
    </row>
    <row r="3170" spans="1:9" s="54" customFormat="1" ht="12" customHeight="1">
      <c r="A3170" s="41" t="s">
        <v>6110</v>
      </c>
      <c r="B3170" s="47" t="s">
        <v>348</v>
      </c>
      <c r="C3170" s="17"/>
      <c r="D3170" s="18" t="s">
        <v>6107</v>
      </c>
      <c r="E3170" s="79">
        <v>9</v>
      </c>
      <c r="F3170" s="194">
        <v>699.4465817700991</v>
      </c>
      <c r="G3170" s="32">
        <f t="shared" si="98"/>
        <v>69.944658177009913</v>
      </c>
      <c r="H3170" s="211">
        <f t="shared" si="99"/>
        <v>629.50192359308915</v>
      </c>
      <c r="I3170" s="20"/>
    </row>
    <row r="3171" spans="1:9" s="54" customFormat="1" ht="12" customHeight="1">
      <c r="A3171" s="41" t="s">
        <v>6111</v>
      </c>
      <c r="B3171" s="47" t="s">
        <v>348</v>
      </c>
      <c r="C3171" s="17"/>
      <c r="D3171" s="18" t="s">
        <v>6108</v>
      </c>
      <c r="E3171" s="79">
        <v>9.5</v>
      </c>
      <c r="F3171" s="194">
        <v>738.21826769006805</v>
      </c>
      <c r="G3171" s="32">
        <f t="shared" si="98"/>
        <v>73.821826769006805</v>
      </c>
      <c r="H3171" s="211">
        <f t="shared" si="99"/>
        <v>664.39644092106118</v>
      </c>
      <c r="I3171" s="20"/>
    </row>
    <row r="3172" spans="1:9" s="54" customFormat="1" ht="12" customHeight="1">
      <c r="A3172" s="41"/>
      <c r="B3172" s="47"/>
      <c r="C3172" s="17"/>
      <c r="D3172" s="18"/>
      <c r="E3172" s="79"/>
      <c r="F3172" s="194"/>
      <c r="G3172" s="32">
        <f t="shared" si="98"/>
        <v>0</v>
      </c>
      <c r="H3172" s="211">
        <f t="shared" si="99"/>
        <v>0</v>
      </c>
      <c r="I3172" s="20"/>
    </row>
    <row r="3173" spans="1:9" s="54" customFormat="1" ht="12" customHeight="1">
      <c r="A3173" s="41" t="s">
        <v>3941</v>
      </c>
      <c r="B3173" s="47" t="s">
        <v>348</v>
      </c>
      <c r="C3173" s="17"/>
      <c r="D3173" s="18" t="s">
        <v>4391</v>
      </c>
      <c r="E3173" s="79">
        <v>8.5</v>
      </c>
      <c r="F3173" s="194">
        <v>697.89034655944261</v>
      </c>
      <c r="G3173" s="32">
        <f t="shared" si="98"/>
        <v>69.789034655944263</v>
      </c>
      <c r="H3173" s="211">
        <f t="shared" si="99"/>
        <v>628.1013119034983</v>
      </c>
      <c r="I3173" s="20"/>
    </row>
    <row r="3174" spans="1:9" s="54" customFormat="1" ht="12" customHeight="1">
      <c r="A3174" s="41" t="s">
        <v>3942</v>
      </c>
      <c r="B3174" s="47" t="s">
        <v>348</v>
      </c>
      <c r="C3174" s="17"/>
      <c r="D3174" s="18" t="s">
        <v>4392</v>
      </c>
      <c r="E3174" s="79">
        <v>9</v>
      </c>
      <c r="F3174" s="194">
        <v>710.81424186609911</v>
      </c>
      <c r="G3174" s="32">
        <f t="shared" si="98"/>
        <v>71.081424186609908</v>
      </c>
      <c r="H3174" s="211">
        <f t="shared" si="99"/>
        <v>639.73281767948924</v>
      </c>
      <c r="I3174" s="20"/>
    </row>
    <row r="3175" spans="1:9" s="54" customFormat="1" ht="12" customHeight="1">
      <c r="A3175" s="41" t="s">
        <v>3943</v>
      </c>
      <c r="B3175" s="47" t="s">
        <v>348</v>
      </c>
      <c r="C3175" s="17"/>
      <c r="D3175" s="18" t="s">
        <v>4393</v>
      </c>
      <c r="E3175" s="79">
        <v>9.5</v>
      </c>
      <c r="F3175" s="194">
        <v>749.58592778606805</v>
      </c>
      <c r="G3175" s="32">
        <f t="shared" si="98"/>
        <v>74.958592778606814</v>
      </c>
      <c r="H3175" s="211">
        <f t="shared" si="99"/>
        <v>674.62733500746128</v>
      </c>
      <c r="I3175" s="20"/>
    </row>
    <row r="3176" spans="1:9" s="54" customFormat="1" ht="12" customHeight="1">
      <c r="A3176" s="41" t="s">
        <v>3944</v>
      </c>
      <c r="B3176" s="47" t="s">
        <v>348</v>
      </c>
      <c r="C3176" s="17"/>
      <c r="D3176" s="18" t="s">
        <v>4394</v>
      </c>
      <c r="E3176" s="79">
        <v>8.5</v>
      </c>
      <c r="F3176" s="194">
        <v>697.89034655944261</v>
      </c>
      <c r="G3176" s="32">
        <f t="shared" si="98"/>
        <v>69.789034655944263</v>
      </c>
      <c r="H3176" s="211">
        <f t="shared" si="99"/>
        <v>628.1013119034983</v>
      </c>
      <c r="I3176" s="20"/>
    </row>
    <row r="3177" spans="1:9" s="54" customFormat="1" ht="12" customHeight="1">
      <c r="A3177" s="41" t="s">
        <v>3945</v>
      </c>
      <c r="B3177" s="47" t="s">
        <v>348</v>
      </c>
      <c r="C3177" s="17"/>
      <c r="D3177" s="18" t="s">
        <v>4395</v>
      </c>
      <c r="E3177" s="79">
        <v>9</v>
      </c>
      <c r="F3177" s="194">
        <v>710.81424186609911</v>
      </c>
      <c r="G3177" s="32">
        <f t="shared" si="98"/>
        <v>71.081424186609908</v>
      </c>
      <c r="H3177" s="211">
        <f t="shared" si="99"/>
        <v>639.73281767948924</v>
      </c>
      <c r="I3177" s="20"/>
    </row>
    <row r="3178" spans="1:9" s="54" customFormat="1" ht="12" customHeight="1">
      <c r="A3178" s="41" t="s">
        <v>3946</v>
      </c>
      <c r="B3178" s="47" t="s">
        <v>348</v>
      </c>
      <c r="C3178" s="17"/>
      <c r="D3178" s="18" t="s">
        <v>4396</v>
      </c>
      <c r="E3178" s="79">
        <v>9.5</v>
      </c>
      <c r="F3178" s="194">
        <v>749.58592778606805</v>
      </c>
      <c r="G3178" s="32">
        <f t="shared" si="98"/>
        <v>74.958592778606814</v>
      </c>
      <c r="H3178" s="211">
        <f t="shared" si="99"/>
        <v>674.62733500746128</v>
      </c>
      <c r="I3178" s="20"/>
    </row>
    <row r="3179" spans="1:9" s="54" customFormat="1" ht="12" customHeight="1">
      <c r="A3179" s="44"/>
      <c r="B3179" s="47"/>
      <c r="C3179" s="17"/>
      <c r="D3179" s="18"/>
      <c r="E3179" s="79"/>
      <c r="F3179" s="194"/>
      <c r="G3179" s="32">
        <f t="shared" si="98"/>
        <v>0</v>
      </c>
      <c r="H3179" s="211">
        <f t="shared" si="99"/>
        <v>0</v>
      </c>
      <c r="I3179" s="20"/>
    </row>
    <row r="3180" spans="1:9" s="54" customFormat="1" ht="12" customHeight="1">
      <c r="A3180" s="44" t="s">
        <v>2178</v>
      </c>
      <c r="B3180" s="47" t="s">
        <v>348</v>
      </c>
      <c r="C3180" s="17"/>
      <c r="D3180" s="18" t="s">
        <v>5727</v>
      </c>
      <c r="E3180" s="79" t="s">
        <v>39</v>
      </c>
      <c r="F3180" s="194">
        <v>27.582714432</v>
      </c>
      <c r="G3180" s="32">
        <f t="shared" si="98"/>
        <v>2.7582714432</v>
      </c>
      <c r="H3180" s="211">
        <f t="shared" si="99"/>
        <v>24.824442988800001</v>
      </c>
      <c r="I3180" s="20"/>
    </row>
    <row r="3181" spans="1:9" s="54" customFormat="1" ht="12" customHeight="1">
      <c r="A3181" s="44"/>
      <c r="B3181" s="47"/>
      <c r="C3181" s="17"/>
      <c r="D3181" s="18"/>
      <c r="E3181" s="79"/>
      <c r="F3181" s="194"/>
      <c r="G3181" s="32">
        <f t="shared" si="98"/>
        <v>0</v>
      </c>
      <c r="H3181" s="211">
        <f t="shared" si="99"/>
        <v>0</v>
      </c>
      <c r="I3181" s="20"/>
    </row>
    <row r="3182" spans="1:9" s="54" customFormat="1" ht="12" customHeight="1">
      <c r="A3182" s="41" t="s">
        <v>4117</v>
      </c>
      <c r="B3182" s="47" t="s">
        <v>2320</v>
      </c>
      <c r="C3182" s="17"/>
      <c r="D3182" s="18" t="s">
        <v>2321</v>
      </c>
      <c r="E3182" s="79">
        <v>1.85</v>
      </c>
      <c r="F3182" s="194">
        <v>175.46509434779517</v>
      </c>
      <c r="G3182" s="32">
        <f t="shared" si="98"/>
        <v>17.546509434779519</v>
      </c>
      <c r="H3182" s="211">
        <f t="shared" si="99"/>
        <v>157.91858491301565</v>
      </c>
      <c r="I3182" s="20"/>
    </row>
    <row r="3183" spans="1:9" s="54" customFormat="1" ht="12" customHeight="1">
      <c r="A3183" s="44"/>
      <c r="B3183" s="47"/>
      <c r="C3183" s="17"/>
      <c r="D3183" s="18"/>
      <c r="E3183" s="79"/>
      <c r="F3183" s="194"/>
      <c r="G3183" s="32">
        <f t="shared" si="98"/>
        <v>0</v>
      </c>
      <c r="H3183" s="211">
        <f t="shared" si="99"/>
        <v>0</v>
      </c>
      <c r="I3183" s="20"/>
    </row>
    <row r="3184" spans="1:9" s="54" customFormat="1" ht="12" customHeight="1">
      <c r="A3184" s="41" t="s">
        <v>3947</v>
      </c>
      <c r="B3184" s="47" t="s">
        <v>348</v>
      </c>
      <c r="C3184" s="17"/>
      <c r="D3184" s="18" t="s">
        <v>49</v>
      </c>
      <c r="E3184" s="79">
        <v>6.1</v>
      </c>
      <c r="F3184" s="194">
        <v>628.24793598111683</v>
      </c>
      <c r="G3184" s="32">
        <f t="shared" si="98"/>
        <v>62.824793598111683</v>
      </c>
      <c r="H3184" s="211">
        <f t="shared" si="99"/>
        <v>565.42314238300514</v>
      </c>
      <c r="I3184" s="20"/>
    </row>
    <row r="3185" spans="1:9" s="54" customFormat="1" ht="12" customHeight="1">
      <c r="A3185" s="41"/>
      <c r="B3185" s="47"/>
      <c r="C3185" s="17"/>
      <c r="D3185" s="18"/>
      <c r="E3185" s="79"/>
      <c r="F3185" s="194"/>
      <c r="G3185" s="32">
        <f t="shared" si="98"/>
        <v>0</v>
      </c>
      <c r="H3185" s="211">
        <f t="shared" si="99"/>
        <v>0</v>
      </c>
      <c r="I3185" s="20"/>
    </row>
    <row r="3186" spans="1:9" s="54" customFormat="1" ht="12" customHeight="1">
      <c r="A3186" s="85" t="s">
        <v>5277</v>
      </c>
      <c r="B3186" s="47" t="s">
        <v>348</v>
      </c>
      <c r="C3186" s="17"/>
      <c r="D3186" s="18" t="s">
        <v>5279</v>
      </c>
      <c r="E3186" s="79">
        <v>5</v>
      </c>
      <c r="F3186" s="194">
        <v>609.95147724720005</v>
      </c>
      <c r="G3186" s="32">
        <f t="shared" si="98"/>
        <v>60.995147724720006</v>
      </c>
      <c r="H3186" s="211">
        <f t="shared" si="99"/>
        <v>548.95632952248002</v>
      </c>
      <c r="I3186" s="20"/>
    </row>
    <row r="3187" spans="1:9" s="54" customFormat="1" ht="12" customHeight="1">
      <c r="A3187" s="85" t="s">
        <v>5278</v>
      </c>
      <c r="B3187" s="47" t="s">
        <v>348</v>
      </c>
      <c r="C3187" s="17"/>
      <c r="D3187" s="18" t="s">
        <v>5280</v>
      </c>
      <c r="E3187" s="79">
        <v>5</v>
      </c>
      <c r="F3187" s="194">
        <v>609.95147724720005</v>
      </c>
      <c r="G3187" s="32">
        <f t="shared" si="98"/>
        <v>60.995147724720006</v>
      </c>
      <c r="H3187" s="211">
        <f t="shared" si="99"/>
        <v>548.95632952248002</v>
      </c>
      <c r="I3187" s="20"/>
    </row>
    <row r="3188" spans="1:9" s="54" customFormat="1" ht="12" customHeight="1">
      <c r="A3188" s="85" t="s">
        <v>6124</v>
      </c>
      <c r="B3188" s="47" t="s">
        <v>348</v>
      </c>
      <c r="C3188" s="17"/>
      <c r="D3188" s="18" t="s">
        <v>6125</v>
      </c>
      <c r="E3188" s="79">
        <v>5</v>
      </c>
      <c r="F3188" s="194">
        <v>598.80242599919995</v>
      </c>
      <c r="G3188" s="32">
        <f t="shared" si="98"/>
        <v>59.880242599919995</v>
      </c>
      <c r="H3188" s="211">
        <f t="shared" si="99"/>
        <v>538.9221833992799</v>
      </c>
      <c r="I3188" s="20"/>
    </row>
    <row r="3189" spans="1:9" s="54" customFormat="1" ht="12" customHeight="1">
      <c r="A3189" s="44"/>
      <c r="B3189" s="47"/>
      <c r="C3189" s="17"/>
      <c r="D3189" s="18"/>
      <c r="E3189" s="79"/>
      <c r="F3189" s="194"/>
      <c r="G3189" s="32">
        <f t="shared" si="98"/>
        <v>0</v>
      </c>
      <c r="H3189" s="211">
        <f t="shared" si="99"/>
        <v>0</v>
      </c>
      <c r="I3189" s="20"/>
    </row>
    <row r="3190" spans="1:9" s="54" customFormat="1" ht="12" customHeight="1">
      <c r="A3190" s="41" t="s">
        <v>3948</v>
      </c>
      <c r="B3190" s="47" t="s">
        <v>348</v>
      </c>
      <c r="C3190" s="17"/>
      <c r="D3190" s="18" t="s">
        <v>421</v>
      </c>
      <c r="E3190" s="79">
        <v>6.1</v>
      </c>
      <c r="F3190" s="194">
        <v>1228.1561301683992</v>
      </c>
      <c r="G3190" s="32">
        <f t="shared" si="98"/>
        <v>122.81561301683992</v>
      </c>
      <c r="H3190" s="211">
        <f t="shared" si="99"/>
        <v>1105.3405171515592</v>
      </c>
      <c r="I3190" s="20"/>
    </row>
    <row r="3191" spans="1:9" s="54" customFormat="1" ht="12" customHeight="1">
      <c r="A3191" s="41" t="s">
        <v>3949</v>
      </c>
      <c r="B3191" s="47" t="s">
        <v>348</v>
      </c>
      <c r="C3191" s="17"/>
      <c r="D3191" s="18" t="s">
        <v>422</v>
      </c>
      <c r="E3191" s="79">
        <v>6.1</v>
      </c>
      <c r="F3191" s="194">
        <v>1247.1076375878313</v>
      </c>
      <c r="G3191" s="32">
        <f t="shared" si="98"/>
        <v>124.71076375878313</v>
      </c>
      <c r="H3191" s="211">
        <f t="shared" si="99"/>
        <v>1122.3968738290482</v>
      </c>
      <c r="I3191" s="20"/>
    </row>
    <row r="3192" spans="1:9" s="54" customFormat="1" ht="12" customHeight="1">
      <c r="A3192" s="41" t="s">
        <v>3950</v>
      </c>
      <c r="B3192" s="47" t="s">
        <v>348</v>
      </c>
      <c r="C3192" s="17"/>
      <c r="D3192" s="18" t="s">
        <v>423</v>
      </c>
      <c r="E3192" s="79">
        <v>6.1</v>
      </c>
      <c r="F3192" s="194">
        <v>1312.8226048733952</v>
      </c>
      <c r="G3192" s="32">
        <f t="shared" si="98"/>
        <v>131.28226048733953</v>
      </c>
      <c r="H3192" s="211">
        <f t="shared" si="99"/>
        <v>1181.5403443860557</v>
      </c>
      <c r="I3192" s="20"/>
    </row>
    <row r="3193" spans="1:9" s="54" customFormat="1" ht="12" customHeight="1">
      <c r="A3193" s="41" t="s">
        <v>3951</v>
      </c>
      <c r="B3193" s="47" t="s">
        <v>348</v>
      </c>
      <c r="C3193" s="17"/>
      <c r="D3193" s="18" t="s">
        <v>424</v>
      </c>
      <c r="E3193" s="79">
        <v>6.1</v>
      </c>
      <c r="F3193" s="194">
        <v>1228.1561301683992</v>
      </c>
      <c r="G3193" s="32">
        <f t="shared" si="98"/>
        <v>122.81561301683992</v>
      </c>
      <c r="H3193" s="211">
        <f t="shared" si="99"/>
        <v>1105.3405171515592</v>
      </c>
      <c r="I3193" s="20"/>
    </row>
    <row r="3194" spans="1:9" s="54" customFormat="1" ht="12" customHeight="1">
      <c r="A3194" s="41" t="s">
        <v>3952</v>
      </c>
      <c r="B3194" s="47" t="s">
        <v>348</v>
      </c>
      <c r="C3194" s="17"/>
      <c r="D3194" s="18" t="s">
        <v>425</v>
      </c>
      <c r="E3194" s="79">
        <v>6.1</v>
      </c>
      <c r="F3194" s="194">
        <v>1247.1076375878313</v>
      </c>
      <c r="G3194" s="32">
        <f t="shared" si="98"/>
        <v>124.71076375878313</v>
      </c>
      <c r="H3194" s="211">
        <f t="shared" si="99"/>
        <v>1122.3968738290482</v>
      </c>
      <c r="I3194" s="20"/>
    </row>
    <row r="3195" spans="1:9" s="54" customFormat="1" ht="12" customHeight="1">
      <c r="A3195" s="41" t="s">
        <v>3953</v>
      </c>
      <c r="B3195" s="47" t="s">
        <v>348</v>
      </c>
      <c r="C3195" s="17"/>
      <c r="D3195" s="18" t="s">
        <v>426</v>
      </c>
      <c r="E3195" s="79">
        <v>6.1</v>
      </c>
      <c r="F3195" s="194">
        <v>1312.8226048733952</v>
      </c>
      <c r="G3195" s="32">
        <f t="shared" si="98"/>
        <v>131.28226048733953</v>
      </c>
      <c r="H3195" s="211">
        <f t="shared" si="99"/>
        <v>1181.5403443860557</v>
      </c>
      <c r="I3195" s="20"/>
    </row>
    <row r="3196" spans="1:9" s="54" customFormat="1" ht="12" customHeight="1">
      <c r="A3196" s="41" t="s">
        <v>3954</v>
      </c>
      <c r="B3196" s="47" t="s">
        <v>348</v>
      </c>
      <c r="C3196" s="17"/>
      <c r="D3196" s="18" t="s">
        <v>427</v>
      </c>
      <c r="E3196" s="79">
        <v>6.1</v>
      </c>
      <c r="F3196" s="194">
        <v>1171.5477313830825</v>
      </c>
      <c r="G3196" s="32">
        <f t="shared" si="98"/>
        <v>117.15477313830826</v>
      </c>
      <c r="H3196" s="211">
        <f t="shared" si="99"/>
        <v>1054.3929582447743</v>
      </c>
      <c r="I3196" s="20"/>
    </row>
    <row r="3197" spans="1:9" s="54" customFormat="1" ht="12" customHeight="1">
      <c r="A3197" s="41" t="s">
        <v>3955</v>
      </c>
      <c r="B3197" s="47" t="s">
        <v>348</v>
      </c>
      <c r="C3197" s="17"/>
      <c r="D3197" s="18" t="s">
        <v>428</v>
      </c>
      <c r="E3197" s="79">
        <v>6.1</v>
      </c>
      <c r="F3197" s="194">
        <v>1215.1115861004787</v>
      </c>
      <c r="G3197" s="32">
        <f t="shared" si="98"/>
        <v>121.51115861004787</v>
      </c>
      <c r="H3197" s="211">
        <f t="shared" si="99"/>
        <v>1093.6004274904308</v>
      </c>
      <c r="I3197" s="20"/>
    </row>
    <row r="3198" spans="1:9" s="54" customFormat="1" ht="12" customHeight="1">
      <c r="A3198" s="41" t="s">
        <v>3956</v>
      </c>
      <c r="B3198" s="47" t="s">
        <v>348</v>
      </c>
      <c r="C3198" s="17"/>
      <c r="D3198" s="18" t="s">
        <v>429</v>
      </c>
      <c r="E3198" s="79">
        <v>6.1</v>
      </c>
      <c r="F3198" s="194">
        <v>1256.2142060880776</v>
      </c>
      <c r="G3198" s="32">
        <f t="shared" si="98"/>
        <v>125.62142060880777</v>
      </c>
      <c r="H3198" s="211">
        <f t="shared" si="99"/>
        <v>1130.5927854792699</v>
      </c>
      <c r="I3198" s="20"/>
    </row>
    <row r="3199" spans="1:9" s="54" customFormat="1" ht="12" customHeight="1">
      <c r="A3199" s="41" t="s">
        <v>3957</v>
      </c>
      <c r="B3199" s="47" t="s">
        <v>348</v>
      </c>
      <c r="C3199" s="17"/>
      <c r="D3199" s="18" t="s">
        <v>2319</v>
      </c>
      <c r="E3199" s="79">
        <v>6.1</v>
      </c>
      <c r="F3199" s="194">
        <v>1493.4676758473247</v>
      </c>
      <c r="G3199" s="32">
        <f t="shared" si="98"/>
        <v>149.34676758473248</v>
      </c>
      <c r="H3199" s="211">
        <f t="shared" si="99"/>
        <v>1344.1209082625921</v>
      </c>
      <c r="I3199" s="20"/>
    </row>
    <row r="3200" spans="1:9" s="54" customFormat="1" ht="12" customHeight="1">
      <c r="A3200" s="41"/>
      <c r="B3200" s="47"/>
      <c r="C3200" s="17"/>
      <c r="D3200" s="18"/>
      <c r="E3200" s="79"/>
      <c r="F3200" s="194"/>
      <c r="G3200" s="32">
        <f t="shared" si="98"/>
        <v>0</v>
      </c>
      <c r="H3200" s="211">
        <f t="shared" si="99"/>
        <v>0</v>
      </c>
      <c r="I3200" s="20"/>
    </row>
    <row r="3201" spans="1:9" s="54" customFormat="1" ht="12" customHeight="1">
      <c r="A3201" s="41" t="s">
        <v>3958</v>
      </c>
      <c r="B3201" s="47" t="s">
        <v>348</v>
      </c>
      <c r="C3201" s="17"/>
      <c r="D3201" s="18" t="s">
        <v>6285</v>
      </c>
      <c r="E3201" s="79">
        <v>6.1</v>
      </c>
      <c r="F3201" s="194">
        <v>1171.5477313830825</v>
      </c>
      <c r="G3201" s="32">
        <f t="shared" si="98"/>
        <v>117.15477313830826</v>
      </c>
      <c r="H3201" s="211">
        <f t="shared" si="99"/>
        <v>1054.3929582447743</v>
      </c>
      <c r="I3201" s="20"/>
    </row>
    <row r="3202" spans="1:9" s="54" customFormat="1" ht="12" customHeight="1">
      <c r="A3202" s="41"/>
      <c r="B3202" s="47"/>
      <c r="C3202" s="17"/>
      <c r="D3202" s="18"/>
      <c r="E3202" s="79"/>
      <c r="F3202" s="194"/>
      <c r="G3202" s="32">
        <f t="shared" si="98"/>
        <v>0</v>
      </c>
      <c r="H3202" s="211">
        <f t="shared" si="99"/>
        <v>0</v>
      </c>
      <c r="I3202" s="20"/>
    </row>
    <row r="3203" spans="1:9" s="54" customFormat="1" ht="12" customHeight="1">
      <c r="A3203" s="41" t="s">
        <v>3959</v>
      </c>
      <c r="B3203" s="47" t="s">
        <v>348</v>
      </c>
      <c r="C3203" s="17"/>
      <c r="D3203" s="18" t="s">
        <v>6287</v>
      </c>
      <c r="E3203" s="79">
        <v>6.1</v>
      </c>
      <c r="F3203" s="194">
        <v>1171.5477313830825</v>
      </c>
      <c r="G3203" s="32">
        <f t="shared" ref="G3203:G3266" si="100">F3203*0.1</f>
        <v>117.15477313830826</v>
      </c>
      <c r="H3203" s="211">
        <f t="shared" ref="H3203:H3266" si="101">F3203-G3203</f>
        <v>1054.3929582447743</v>
      </c>
      <c r="I3203" s="20"/>
    </row>
    <row r="3204" spans="1:9" s="54" customFormat="1" ht="12" customHeight="1">
      <c r="A3204" s="41" t="s">
        <v>3961</v>
      </c>
      <c r="B3204" s="47" t="s">
        <v>348</v>
      </c>
      <c r="C3204" s="17"/>
      <c r="D3204" s="18" t="s">
        <v>6288</v>
      </c>
      <c r="E3204" s="79">
        <v>6.1</v>
      </c>
      <c r="F3204" s="194">
        <v>1215.1115861004787</v>
      </c>
      <c r="G3204" s="32">
        <f t="shared" si="100"/>
        <v>121.51115861004787</v>
      </c>
      <c r="H3204" s="211">
        <f t="shared" si="101"/>
        <v>1093.6004274904308</v>
      </c>
      <c r="I3204" s="20"/>
    </row>
    <row r="3205" spans="1:9" s="54" customFormat="1" ht="12" customHeight="1">
      <c r="A3205" s="41" t="s">
        <v>3960</v>
      </c>
      <c r="B3205" s="47" t="s">
        <v>348</v>
      </c>
      <c r="C3205" s="17"/>
      <c r="D3205" s="18" t="s">
        <v>6289</v>
      </c>
      <c r="E3205" s="79">
        <v>6.1</v>
      </c>
      <c r="F3205" s="194">
        <v>1256.2142060880776</v>
      </c>
      <c r="G3205" s="32">
        <f t="shared" si="100"/>
        <v>125.62142060880777</v>
      </c>
      <c r="H3205" s="211">
        <f t="shared" si="101"/>
        <v>1130.5927854792699</v>
      </c>
      <c r="I3205" s="20"/>
    </row>
    <row r="3206" spans="1:9" s="54" customFormat="1" ht="12" customHeight="1">
      <c r="A3206" s="41"/>
      <c r="B3206" s="47"/>
      <c r="C3206" s="17"/>
      <c r="D3206" s="18"/>
      <c r="E3206" s="79"/>
      <c r="F3206" s="194"/>
      <c r="G3206" s="32">
        <f t="shared" si="100"/>
        <v>0</v>
      </c>
      <c r="H3206" s="211">
        <f t="shared" si="101"/>
        <v>0</v>
      </c>
      <c r="I3206" s="20"/>
    </row>
    <row r="3207" spans="1:9" s="54" customFormat="1" ht="12" customHeight="1">
      <c r="A3207" s="41"/>
      <c r="B3207" s="47"/>
      <c r="C3207" s="17"/>
      <c r="D3207" s="49" t="s">
        <v>5425</v>
      </c>
      <c r="E3207" s="79"/>
      <c r="F3207" s="194"/>
      <c r="G3207" s="32">
        <f t="shared" si="100"/>
        <v>0</v>
      </c>
      <c r="H3207" s="211">
        <f t="shared" si="101"/>
        <v>0</v>
      </c>
      <c r="I3207" s="20"/>
    </row>
    <row r="3208" spans="1:9" s="54" customFormat="1" ht="12" customHeight="1">
      <c r="A3208" s="85" t="s">
        <v>5426</v>
      </c>
      <c r="B3208" s="47"/>
      <c r="C3208" s="17"/>
      <c r="D3208" s="18" t="s">
        <v>5430</v>
      </c>
      <c r="E3208" s="79" t="s">
        <v>39</v>
      </c>
      <c r="F3208" s="194">
        <v>128.6672929776</v>
      </c>
      <c r="G3208" s="32">
        <f t="shared" si="100"/>
        <v>12.866729297760001</v>
      </c>
      <c r="H3208" s="211">
        <f t="shared" si="101"/>
        <v>115.80056367984</v>
      </c>
      <c r="I3208" s="20"/>
    </row>
    <row r="3209" spans="1:9" s="54" customFormat="1" ht="12" customHeight="1">
      <c r="A3209" s="41"/>
      <c r="B3209" s="47"/>
      <c r="C3209" s="17"/>
      <c r="D3209" s="18"/>
      <c r="E3209" s="79"/>
      <c r="F3209" s="194"/>
      <c r="G3209" s="32">
        <f t="shared" si="100"/>
        <v>0</v>
      </c>
      <c r="H3209" s="211">
        <f t="shared" si="101"/>
        <v>0</v>
      </c>
      <c r="I3209" s="20"/>
    </row>
    <row r="3210" spans="1:9" s="54" customFormat="1" ht="12" customHeight="1">
      <c r="A3210" s="41"/>
      <c r="B3210" s="47"/>
      <c r="C3210" s="17"/>
      <c r="D3210" s="49" t="s">
        <v>5395</v>
      </c>
      <c r="E3210" s="79"/>
      <c r="F3210" s="194"/>
      <c r="G3210" s="32">
        <f t="shared" si="100"/>
        <v>0</v>
      </c>
      <c r="H3210" s="211">
        <f t="shared" si="101"/>
        <v>0</v>
      </c>
      <c r="I3210" s="20"/>
    </row>
    <row r="3211" spans="1:9" s="54" customFormat="1" ht="12" customHeight="1">
      <c r="A3211" s="41" t="s">
        <v>5396</v>
      </c>
      <c r="B3211" s="47" t="s">
        <v>348</v>
      </c>
      <c r="C3211" s="17"/>
      <c r="D3211" s="18" t="s">
        <v>5417</v>
      </c>
      <c r="E3211" s="79">
        <v>6.5</v>
      </c>
      <c r="F3211" s="194">
        <v>896.29627679999999</v>
      </c>
      <c r="G3211" s="32">
        <f t="shared" si="100"/>
        <v>89.629627679999999</v>
      </c>
      <c r="H3211" s="211">
        <f t="shared" si="101"/>
        <v>806.66664911999999</v>
      </c>
      <c r="I3211" s="20"/>
    </row>
    <row r="3212" spans="1:9" s="54" customFormat="1" ht="12" customHeight="1">
      <c r="A3212" s="41" t="s">
        <v>5397</v>
      </c>
      <c r="B3212" s="47" t="s">
        <v>348</v>
      </c>
      <c r="C3212" s="17"/>
      <c r="D3212" s="18" t="s">
        <v>5418</v>
      </c>
      <c r="E3212" s="79">
        <v>10.5</v>
      </c>
      <c r="F3212" s="194">
        <v>950.07405340800005</v>
      </c>
      <c r="G3212" s="32">
        <f t="shared" si="100"/>
        <v>95.007405340800005</v>
      </c>
      <c r="H3212" s="211">
        <f t="shared" si="101"/>
        <v>855.06664806720005</v>
      </c>
      <c r="I3212" s="20"/>
    </row>
    <row r="3213" spans="1:9" s="54" customFormat="1" ht="12" customHeight="1">
      <c r="A3213" s="41"/>
      <c r="B3213" s="47"/>
      <c r="C3213" s="17"/>
      <c r="D3213" s="18"/>
      <c r="E3213" s="79"/>
      <c r="F3213" s="194"/>
      <c r="G3213" s="32">
        <f t="shared" si="100"/>
        <v>0</v>
      </c>
      <c r="H3213" s="211">
        <f t="shared" si="101"/>
        <v>0</v>
      </c>
      <c r="I3213" s="20"/>
    </row>
    <row r="3214" spans="1:9" s="54" customFormat="1" ht="12" customHeight="1">
      <c r="A3214" s="93" t="s">
        <v>5398</v>
      </c>
      <c r="B3214" s="47" t="s">
        <v>348</v>
      </c>
      <c r="C3214" s="17"/>
      <c r="D3214" s="18" t="s">
        <v>6198</v>
      </c>
      <c r="E3214" s="79">
        <v>8</v>
      </c>
      <c r="F3214" s="194">
        <v>1050.6341234880001</v>
      </c>
      <c r="G3214" s="32">
        <f t="shared" si="100"/>
        <v>105.06341234880001</v>
      </c>
      <c r="H3214" s="211">
        <f t="shared" si="101"/>
        <v>945.57071113920006</v>
      </c>
      <c r="I3214" s="20"/>
    </row>
    <row r="3215" spans="1:9" s="54" customFormat="1" ht="12" customHeight="1">
      <c r="A3215" s="85" t="s">
        <v>5723</v>
      </c>
      <c r="B3215" s="47" t="s">
        <v>348</v>
      </c>
      <c r="C3215" s="17"/>
      <c r="D3215" s="95" t="s">
        <v>5725</v>
      </c>
      <c r="E3215" s="79">
        <v>13.75</v>
      </c>
      <c r="F3215" s="194">
        <v>1070.0903109600004</v>
      </c>
      <c r="G3215" s="32">
        <f t="shared" si="100"/>
        <v>107.00903109600004</v>
      </c>
      <c r="H3215" s="211">
        <f t="shared" si="101"/>
        <v>963.08127986400029</v>
      </c>
      <c r="I3215" s="20"/>
    </row>
    <row r="3216" spans="1:9" s="54" customFormat="1" ht="12" customHeight="1">
      <c r="A3216" s="85"/>
      <c r="B3216" s="47"/>
      <c r="C3216" s="17"/>
      <c r="D3216" s="95"/>
      <c r="E3216" s="79"/>
      <c r="F3216" s="194"/>
      <c r="G3216" s="32">
        <f t="shared" si="100"/>
        <v>0</v>
      </c>
      <c r="H3216" s="211">
        <f t="shared" si="101"/>
        <v>0</v>
      </c>
      <c r="I3216" s="20"/>
    </row>
    <row r="3217" spans="1:9" s="54" customFormat="1" ht="12" customHeight="1">
      <c r="A3217" s="85" t="s">
        <v>6283</v>
      </c>
      <c r="B3217" s="47" t="s">
        <v>348</v>
      </c>
      <c r="C3217" s="17"/>
      <c r="D3217" s="18" t="s">
        <v>6286</v>
      </c>
      <c r="E3217" s="79" t="s">
        <v>39</v>
      </c>
      <c r="F3217" s="194">
        <v>1070.0903109600001</v>
      </c>
      <c r="G3217" s="32">
        <f t="shared" si="100"/>
        <v>107.00903109600002</v>
      </c>
      <c r="H3217" s="211">
        <f t="shared" si="101"/>
        <v>963.08127986400007</v>
      </c>
      <c r="I3217" s="20"/>
    </row>
    <row r="3218" spans="1:9" s="54" customFormat="1" ht="12" customHeight="1">
      <c r="A3218" s="41"/>
      <c r="B3218" s="47"/>
      <c r="C3218" s="17"/>
      <c r="D3218" s="18"/>
      <c r="E3218" s="79"/>
      <c r="F3218" s="194"/>
      <c r="G3218" s="32">
        <f t="shared" si="100"/>
        <v>0</v>
      </c>
      <c r="H3218" s="211">
        <f t="shared" si="101"/>
        <v>0</v>
      </c>
      <c r="I3218" s="20"/>
    </row>
    <row r="3219" spans="1:9" s="54" customFormat="1" ht="12" customHeight="1">
      <c r="A3219" s="85" t="s">
        <v>5401</v>
      </c>
      <c r="B3219" s="47" t="s">
        <v>348</v>
      </c>
      <c r="C3219" s="17"/>
      <c r="D3219" s="18" t="s">
        <v>6199</v>
      </c>
      <c r="E3219" s="79">
        <v>10</v>
      </c>
      <c r="F3219" s="194">
        <v>1174.4869663224001</v>
      </c>
      <c r="G3219" s="32">
        <f t="shared" si="100"/>
        <v>117.44869663224001</v>
      </c>
      <c r="H3219" s="211">
        <f t="shared" si="101"/>
        <v>1057.0382696901602</v>
      </c>
      <c r="I3219" s="20"/>
    </row>
    <row r="3220" spans="1:9" s="54" customFormat="1" ht="12" customHeight="1">
      <c r="A3220" s="85" t="s">
        <v>5724</v>
      </c>
      <c r="B3220" s="47" t="s">
        <v>348</v>
      </c>
      <c r="C3220" s="17"/>
      <c r="D3220" s="111" t="s">
        <v>6284</v>
      </c>
      <c r="E3220" s="79">
        <v>15.75</v>
      </c>
      <c r="F3220" s="194">
        <v>1174.4869663224001</v>
      </c>
      <c r="G3220" s="32">
        <f t="shared" si="100"/>
        <v>117.44869663224001</v>
      </c>
      <c r="H3220" s="211">
        <f t="shared" si="101"/>
        <v>1057.0382696901602</v>
      </c>
      <c r="I3220" s="20"/>
    </row>
    <row r="3221" spans="1:9" s="54" customFormat="1" ht="12" customHeight="1">
      <c r="A3221" s="41"/>
      <c r="B3221" s="47"/>
      <c r="C3221" s="17"/>
      <c r="D3221" s="18"/>
      <c r="E3221" s="79"/>
      <c r="F3221" s="194"/>
      <c r="G3221" s="32">
        <f t="shared" si="100"/>
        <v>0</v>
      </c>
      <c r="H3221" s="211">
        <f t="shared" si="101"/>
        <v>0</v>
      </c>
      <c r="I3221" s="20"/>
    </row>
    <row r="3222" spans="1:9" s="54" customFormat="1" ht="12" customHeight="1">
      <c r="A3222" s="41" t="s">
        <v>3962</v>
      </c>
      <c r="B3222" s="47" t="s">
        <v>348</v>
      </c>
      <c r="C3222" s="17"/>
      <c r="D3222" s="18" t="s">
        <v>7539</v>
      </c>
      <c r="E3222" s="79">
        <v>5</v>
      </c>
      <c r="F3222" s="194">
        <v>520.49375930596</v>
      </c>
      <c r="G3222" s="32">
        <f t="shared" si="100"/>
        <v>52.049375930596</v>
      </c>
      <c r="H3222" s="211">
        <f t="shared" si="101"/>
        <v>468.444383375364</v>
      </c>
      <c r="I3222" s="20"/>
    </row>
    <row r="3223" spans="1:9" s="54" customFormat="1" ht="12" customHeight="1">
      <c r="A3223" s="41" t="s">
        <v>3963</v>
      </c>
      <c r="B3223" s="47" t="s">
        <v>348</v>
      </c>
      <c r="C3223" s="17"/>
      <c r="D3223" s="18" t="s">
        <v>7540</v>
      </c>
      <c r="E3223" s="79">
        <v>5</v>
      </c>
      <c r="F3223" s="194">
        <v>574.77298448724673</v>
      </c>
      <c r="G3223" s="32">
        <f t="shared" si="100"/>
        <v>57.477298448724675</v>
      </c>
      <c r="H3223" s="211">
        <f t="shared" si="101"/>
        <v>517.29568603852204</v>
      </c>
      <c r="I3223" s="20"/>
    </row>
    <row r="3224" spans="1:9" s="54" customFormat="1" ht="12" customHeight="1">
      <c r="A3224" s="41" t="s">
        <v>3964</v>
      </c>
      <c r="B3224" s="47" t="s">
        <v>348</v>
      </c>
      <c r="C3224" s="17"/>
      <c r="D3224" s="18" t="s">
        <v>7541</v>
      </c>
      <c r="E3224" s="79">
        <v>2.5</v>
      </c>
      <c r="F3224" s="194">
        <v>404.01347607909065</v>
      </c>
      <c r="G3224" s="32">
        <f t="shared" si="100"/>
        <v>40.401347607909067</v>
      </c>
      <c r="H3224" s="211">
        <f t="shared" si="101"/>
        <v>363.61212847118156</v>
      </c>
      <c r="I3224" s="20"/>
    </row>
    <row r="3225" spans="1:9" s="54" customFormat="1" ht="12" customHeight="1">
      <c r="A3225" s="41" t="s">
        <v>3965</v>
      </c>
      <c r="B3225" s="47" t="s">
        <v>348</v>
      </c>
      <c r="C3225" s="17"/>
      <c r="D3225" s="18" t="s">
        <v>7542</v>
      </c>
      <c r="E3225" s="79">
        <v>2.6</v>
      </c>
      <c r="F3225" s="194">
        <v>450.5175690046795</v>
      </c>
      <c r="G3225" s="32">
        <f t="shared" si="100"/>
        <v>45.05175690046795</v>
      </c>
      <c r="H3225" s="211">
        <f t="shared" si="101"/>
        <v>405.46581210421152</v>
      </c>
      <c r="I3225" s="20"/>
    </row>
    <row r="3226" spans="1:9" s="54" customFormat="1" ht="12" customHeight="1">
      <c r="A3226" s="41" t="s">
        <v>3966</v>
      </c>
      <c r="B3226" s="47" t="s">
        <v>348</v>
      </c>
      <c r="C3226" s="17"/>
      <c r="D3226" s="18" t="s">
        <v>7543</v>
      </c>
      <c r="E3226" s="79">
        <v>5</v>
      </c>
      <c r="F3226" s="194">
        <v>450.5175690046795</v>
      </c>
      <c r="G3226" s="32">
        <f t="shared" si="100"/>
        <v>45.05175690046795</v>
      </c>
      <c r="H3226" s="211">
        <f t="shared" si="101"/>
        <v>405.46581210421152</v>
      </c>
      <c r="I3226" s="20"/>
    </row>
    <row r="3227" spans="1:9" s="54" customFormat="1" ht="12" customHeight="1">
      <c r="A3227" s="41" t="s">
        <v>4104</v>
      </c>
      <c r="B3227" s="47" t="s">
        <v>348</v>
      </c>
      <c r="C3227" s="17"/>
      <c r="D3227" s="18" t="s">
        <v>7722</v>
      </c>
      <c r="E3227" s="79">
        <v>2.5</v>
      </c>
      <c r="F3227" s="194">
        <v>404.01347607909065</v>
      </c>
      <c r="G3227" s="32">
        <f t="shared" si="100"/>
        <v>40.401347607909067</v>
      </c>
      <c r="H3227" s="211">
        <f t="shared" si="101"/>
        <v>363.61212847118156</v>
      </c>
      <c r="I3227" s="20"/>
    </row>
    <row r="3228" spans="1:9" s="54" customFormat="1" ht="12" customHeight="1">
      <c r="A3228" s="44"/>
      <c r="B3228" s="47"/>
      <c r="C3228" s="17"/>
      <c r="D3228" s="18"/>
      <c r="E3228" s="79"/>
      <c r="F3228" s="194"/>
      <c r="G3228" s="32">
        <f t="shared" si="100"/>
        <v>0</v>
      </c>
      <c r="H3228" s="211">
        <f t="shared" si="101"/>
        <v>0</v>
      </c>
      <c r="I3228" s="20"/>
    </row>
    <row r="3229" spans="1:9" s="54" customFormat="1" ht="12" customHeight="1">
      <c r="A3229" s="41" t="s">
        <v>3967</v>
      </c>
      <c r="B3229" s="47" t="s">
        <v>316</v>
      </c>
      <c r="C3229" s="17"/>
      <c r="D3229" s="18" t="s">
        <v>7413</v>
      </c>
      <c r="E3229" s="79">
        <v>6.5</v>
      </c>
      <c r="F3229" s="194">
        <v>367.59793529427691</v>
      </c>
      <c r="G3229" s="32">
        <f t="shared" si="100"/>
        <v>36.759793529427689</v>
      </c>
      <c r="H3229" s="211">
        <f t="shared" si="101"/>
        <v>330.83814176484924</v>
      </c>
      <c r="I3229" s="20"/>
    </row>
    <row r="3230" spans="1:9" s="54" customFormat="1" ht="12" customHeight="1">
      <c r="A3230" s="41" t="s">
        <v>4105</v>
      </c>
      <c r="B3230" s="47" t="s">
        <v>317</v>
      </c>
      <c r="C3230" s="17"/>
      <c r="D3230" s="18" t="s">
        <v>7413</v>
      </c>
      <c r="E3230" s="79">
        <v>6.5</v>
      </c>
      <c r="F3230" s="194">
        <v>368.74137311732454</v>
      </c>
      <c r="G3230" s="32">
        <f t="shared" si="100"/>
        <v>36.874137311732454</v>
      </c>
      <c r="H3230" s="211">
        <f t="shared" si="101"/>
        <v>331.86723580559209</v>
      </c>
      <c r="I3230" s="20"/>
    </row>
    <row r="3231" spans="1:9" s="54" customFormat="1" ht="12" customHeight="1">
      <c r="A3231" s="41" t="s">
        <v>4106</v>
      </c>
      <c r="B3231" s="47" t="s">
        <v>347</v>
      </c>
      <c r="C3231" s="17"/>
      <c r="D3231" s="18" t="s">
        <v>7413</v>
      </c>
      <c r="E3231" s="79">
        <v>6</v>
      </c>
      <c r="F3231" s="194">
        <v>382.87842256591193</v>
      </c>
      <c r="G3231" s="32">
        <f t="shared" si="100"/>
        <v>38.287842256591198</v>
      </c>
      <c r="H3231" s="211">
        <f t="shared" si="101"/>
        <v>344.59058030932073</v>
      </c>
      <c r="I3231" s="20"/>
    </row>
    <row r="3232" spans="1:9" s="54" customFormat="1" ht="12" customHeight="1">
      <c r="A3232" s="41" t="s">
        <v>3968</v>
      </c>
      <c r="B3232" s="47" t="s">
        <v>348</v>
      </c>
      <c r="C3232" s="17"/>
      <c r="D3232" s="18" t="s">
        <v>7413</v>
      </c>
      <c r="E3232" s="79">
        <v>6</v>
      </c>
      <c r="F3232" s="194">
        <v>428.26943917779846</v>
      </c>
      <c r="G3232" s="32">
        <f t="shared" si="100"/>
        <v>42.82694391777985</v>
      </c>
      <c r="H3232" s="211">
        <f t="shared" si="101"/>
        <v>385.44249526001863</v>
      </c>
      <c r="I3232" s="20"/>
    </row>
    <row r="3233" spans="1:9" s="54" customFormat="1" ht="12" customHeight="1">
      <c r="A3233" s="44"/>
      <c r="B3233" s="47"/>
      <c r="C3233" s="17"/>
      <c r="D3233" s="18"/>
      <c r="E3233" s="79"/>
      <c r="F3233" s="194"/>
      <c r="G3233" s="32">
        <f t="shared" si="100"/>
        <v>0</v>
      </c>
      <c r="H3233" s="211">
        <f t="shared" si="101"/>
        <v>0</v>
      </c>
      <c r="I3233" s="20"/>
    </row>
    <row r="3234" spans="1:9" s="54" customFormat="1" ht="12" customHeight="1">
      <c r="A3234" s="44"/>
      <c r="B3234" s="47"/>
      <c r="C3234" s="17"/>
      <c r="D3234" s="23" t="s">
        <v>2417</v>
      </c>
      <c r="E3234" s="79"/>
      <c r="F3234" s="194"/>
      <c r="G3234" s="32">
        <f t="shared" si="100"/>
        <v>0</v>
      </c>
      <c r="H3234" s="211">
        <f t="shared" si="101"/>
        <v>0</v>
      </c>
      <c r="I3234" s="20"/>
    </row>
    <row r="3235" spans="1:9" s="54" customFormat="1" ht="12" customHeight="1">
      <c r="A3235" s="85" t="s">
        <v>5570</v>
      </c>
      <c r="B3235" s="47" t="s">
        <v>5571</v>
      </c>
      <c r="C3235" s="17"/>
      <c r="D3235" s="69" t="s">
        <v>5572</v>
      </c>
      <c r="E3235" s="79">
        <v>0</v>
      </c>
      <c r="F3235" s="194">
        <v>36.4</v>
      </c>
      <c r="G3235" s="32">
        <f t="shared" si="100"/>
        <v>3.64</v>
      </c>
      <c r="H3235" s="211">
        <f t="shared" si="101"/>
        <v>32.76</v>
      </c>
      <c r="I3235" s="20"/>
    </row>
    <row r="3236" spans="1:9" s="54" customFormat="1" ht="12" customHeight="1">
      <c r="A3236" s="93" t="s">
        <v>4528</v>
      </c>
      <c r="B3236" s="47" t="s">
        <v>4529</v>
      </c>
      <c r="C3236" s="17"/>
      <c r="D3236" s="69" t="s">
        <v>4530</v>
      </c>
      <c r="E3236" s="79">
        <v>0</v>
      </c>
      <c r="F3236" s="194">
        <v>36.4</v>
      </c>
      <c r="G3236" s="32">
        <f t="shared" si="100"/>
        <v>3.64</v>
      </c>
      <c r="H3236" s="211">
        <f t="shared" si="101"/>
        <v>32.76</v>
      </c>
      <c r="I3236" s="20"/>
    </row>
    <row r="3237" spans="1:9" s="54" customFormat="1" ht="12" customHeight="1">
      <c r="A3237" s="93" t="s">
        <v>4531</v>
      </c>
      <c r="B3237" s="47" t="s">
        <v>4532</v>
      </c>
      <c r="C3237" s="17"/>
      <c r="D3237" s="69" t="s">
        <v>4856</v>
      </c>
      <c r="E3237" s="79">
        <v>0</v>
      </c>
      <c r="F3237" s="194">
        <v>36.4</v>
      </c>
      <c r="G3237" s="32">
        <f t="shared" si="100"/>
        <v>3.64</v>
      </c>
      <c r="H3237" s="211">
        <f t="shared" si="101"/>
        <v>32.76</v>
      </c>
      <c r="I3237" s="20"/>
    </row>
    <row r="3238" spans="1:9" s="54" customFormat="1" ht="12" customHeight="1">
      <c r="A3238" s="93" t="s">
        <v>4851</v>
      </c>
      <c r="B3238" s="47" t="s">
        <v>4564</v>
      </c>
      <c r="C3238" s="17"/>
      <c r="D3238" s="69" t="s">
        <v>4857</v>
      </c>
      <c r="E3238" s="79">
        <v>0</v>
      </c>
      <c r="F3238" s="194">
        <v>36.4</v>
      </c>
      <c r="G3238" s="32">
        <f t="shared" si="100"/>
        <v>3.64</v>
      </c>
      <c r="H3238" s="211">
        <f t="shared" si="101"/>
        <v>32.76</v>
      </c>
      <c r="I3238" s="20"/>
    </row>
    <row r="3239" spans="1:9" s="54" customFormat="1" ht="12" customHeight="1">
      <c r="A3239" s="93" t="s">
        <v>5689</v>
      </c>
      <c r="B3239" s="47" t="s">
        <v>4564</v>
      </c>
      <c r="C3239" s="17"/>
      <c r="D3239" s="69" t="s">
        <v>5573</v>
      </c>
      <c r="E3239" s="79">
        <v>0</v>
      </c>
      <c r="F3239" s="194">
        <v>36.4</v>
      </c>
      <c r="G3239" s="32">
        <f t="shared" si="100"/>
        <v>3.64</v>
      </c>
      <c r="H3239" s="211">
        <f t="shared" si="101"/>
        <v>32.76</v>
      </c>
      <c r="I3239" s="20"/>
    </row>
    <row r="3240" spans="1:9" s="54" customFormat="1" ht="12" customHeight="1">
      <c r="A3240" s="93" t="s">
        <v>4852</v>
      </c>
      <c r="B3240" s="47" t="s">
        <v>4854</v>
      </c>
      <c r="C3240" s="17"/>
      <c r="D3240" s="69" t="s">
        <v>4858</v>
      </c>
      <c r="E3240" s="79">
        <v>0</v>
      </c>
      <c r="F3240" s="194">
        <v>36.4</v>
      </c>
      <c r="G3240" s="32">
        <f t="shared" si="100"/>
        <v>3.64</v>
      </c>
      <c r="H3240" s="211">
        <f t="shared" si="101"/>
        <v>32.76</v>
      </c>
      <c r="I3240" s="20"/>
    </row>
    <row r="3241" spans="1:9" s="54" customFormat="1" ht="12" customHeight="1">
      <c r="A3241" s="93" t="s">
        <v>4853</v>
      </c>
      <c r="B3241" s="47" t="s">
        <v>4855</v>
      </c>
      <c r="C3241" s="17"/>
      <c r="D3241" s="69" t="s">
        <v>4859</v>
      </c>
      <c r="E3241" s="79">
        <v>0</v>
      </c>
      <c r="F3241" s="194">
        <v>36.4</v>
      </c>
      <c r="G3241" s="32">
        <f t="shared" si="100"/>
        <v>3.64</v>
      </c>
      <c r="H3241" s="211">
        <f t="shared" si="101"/>
        <v>32.76</v>
      </c>
      <c r="I3241" s="20"/>
    </row>
    <row r="3242" spans="1:9" s="54" customFormat="1" ht="12" customHeight="1">
      <c r="A3242" s="93" t="s">
        <v>4175</v>
      </c>
      <c r="B3242" s="47" t="s">
        <v>4176</v>
      </c>
      <c r="C3242" s="17"/>
      <c r="D3242" s="69" t="s">
        <v>4177</v>
      </c>
      <c r="E3242" s="165">
        <v>0</v>
      </c>
      <c r="F3242" s="194">
        <v>36.4</v>
      </c>
      <c r="G3242" s="32">
        <f t="shared" si="100"/>
        <v>3.64</v>
      </c>
      <c r="H3242" s="211">
        <f t="shared" si="101"/>
        <v>32.76</v>
      </c>
      <c r="I3242" s="20"/>
    </row>
    <row r="3243" spans="1:9" s="54" customFormat="1" ht="12" customHeight="1">
      <c r="A3243" s="93" t="s">
        <v>4178</v>
      </c>
      <c r="B3243" s="47" t="s">
        <v>4176</v>
      </c>
      <c r="C3243" s="17"/>
      <c r="D3243" s="69" t="s">
        <v>4179</v>
      </c>
      <c r="E3243" s="165">
        <v>0</v>
      </c>
      <c r="F3243" s="194">
        <v>36.4</v>
      </c>
      <c r="G3243" s="32">
        <f t="shared" si="100"/>
        <v>3.64</v>
      </c>
      <c r="H3243" s="211">
        <f t="shared" si="101"/>
        <v>32.76</v>
      </c>
      <c r="I3243" s="20"/>
    </row>
    <row r="3244" spans="1:9" s="54" customFormat="1" ht="12" customHeight="1">
      <c r="A3244" s="93" t="s">
        <v>5281</v>
      </c>
      <c r="B3244" s="47" t="s">
        <v>4176</v>
      </c>
      <c r="C3244" s="17"/>
      <c r="D3244" s="69" t="s">
        <v>5305</v>
      </c>
      <c r="E3244" s="165">
        <v>0</v>
      </c>
      <c r="F3244" s="194">
        <v>36.4</v>
      </c>
      <c r="G3244" s="32">
        <f t="shared" si="100"/>
        <v>3.64</v>
      </c>
      <c r="H3244" s="211">
        <f t="shared" si="101"/>
        <v>32.76</v>
      </c>
      <c r="I3244" s="20"/>
    </row>
    <row r="3245" spans="1:9" s="54" customFormat="1" ht="12" customHeight="1">
      <c r="A3245" s="93" t="s">
        <v>6200</v>
      </c>
      <c r="B3245" s="47" t="s">
        <v>5883</v>
      </c>
      <c r="C3245" s="17"/>
      <c r="D3245" s="69" t="s">
        <v>5926</v>
      </c>
      <c r="E3245" s="165">
        <v>0</v>
      </c>
      <c r="F3245" s="194">
        <v>36.4</v>
      </c>
      <c r="G3245" s="32">
        <f t="shared" si="100"/>
        <v>3.64</v>
      </c>
      <c r="H3245" s="211">
        <f t="shared" si="101"/>
        <v>32.76</v>
      </c>
      <c r="I3245" s="20"/>
    </row>
    <row r="3246" spans="1:9" s="54" customFormat="1" ht="12" customHeight="1">
      <c r="A3246" s="93" t="s">
        <v>3798</v>
      </c>
      <c r="B3246" s="42" t="s">
        <v>460</v>
      </c>
      <c r="D3246" s="54" t="s">
        <v>493</v>
      </c>
      <c r="E3246" s="165">
        <v>0</v>
      </c>
      <c r="F3246" s="194">
        <v>36.4</v>
      </c>
      <c r="G3246" s="32">
        <f t="shared" si="100"/>
        <v>3.64</v>
      </c>
      <c r="H3246" s="211">
        <f t="shared" si="101"/>
        <v>32.76</v>
      </c>
      <c r="I3246" s="20"/>
    </row>
    <row r="3247" spans="1:9" s="54" customFormat="1" ht="12" customHeight="1">
      <c r="A3247" s="93" t="s">
        <v>4860</v>
      </c>
      <c r="B3247" s="42" t="s">
        <v>460</v>
      </c>
      <c r="D3247" s="54" t="s">
        <v>4863</v>
      </c>
      <c r="E3247" s="165">
        <v>0</v>
      </c>
      <c r="F3247" s="194">
        <v>36.4</v>
      </c>
      <c r="G3247" s="32">
        <f t="shared" si="100"/>
        <v>3.64</v>
      </c>
      <c r="H3247" s="211">
        <f t="shared" si="101"/>
        <v>32.76</v>
      </c>
    </row>
    <row r="3248" spans="1:9" s="54" customFormat="1" ht="12" customHeight="1">
      <c r="A3248" s="93" t="s">
        <v>5884</v>
      </c>
      <c r="B3248" s="42" t="s">
        <v>460</v>
      </c>
      <c r="D3248" s="54" t="s">
        <v>5927</v>
      </c>
      <c r="E3248" s="165">
        <v>0</v>
      </c>
      <c r="F3248" s="194">
        <v>36.4</v>
      </c>
      <c r="G3248" s="32">
        <f t="shared" si="100"/>
        <v>3.64</v>
      </c>
      <c r="H3248" s="211">
        <f t="shared" si="101"/>
        <v>32.76</v>
      </c>
    </row>
    <row r="3249" spans="1:8" s="54" customFormat="1" ht="12" customHeight="1">
      <c r="A3249" s="93" t="s">
        <v>5282</v>
      </c>
      <c r="B3249" s="42" t="s">
        <v>460</v>
      </c>
      <c r="D3249" s="54" t="s">
        <v>5306</v>
      </c>
      <c r="E3249" s="165">
        <v>0</v>
      </c>
      <c r="F3249" s="194">
        <v>36.4</v>
      </c>
      <c r="G3249" s="32">
        <f t="shared" si="100"/>
        <v>3.64</v>
      </c>
      <c r="H3249" s="211">
        <f t="shared" si="101"/>
        <v>32.76</v>
      </c>
    </row>
    <row r="3250" spans="1:8" s="54" customFormat="1" ht="12" customHeight="1">
      <c r="A3250" s="93" t="s">
        <v>5283</v>
      </c>
      <c r="B3250" s="42" t="s">
        <v>460</v>
      </c>
      <c r="D3250" s="54" t="s">
        <v>5419</v>
      </c>
      <c r="E3250" s="165">
        <v>0</v>
      </c>
      <c r="F3250" s="194">
        <v>36.4</v>
      </c>
      <c r="G3250" s="32">
        <f t="shared" si="100"/>
        <v>3.64</v>
      </c>
      <c r="H3250" s="211">
        <f t="shared" si="101"/>
        <v>32.76</v>
      </c>
    </row>
    <row r="3251" spans="1:8" s="54" customFormat="1" ht="12" customHeight="1">
      <c r="A3251" s="93" t="s">
        <v>5567</v>
      </c>
      <c r="B3251" s="42" t="s">
        <v>460</v>
      </c>
      <c r="D3251" s="54" t="s">
        <v>5307</v>
      </c>
      <c r="E3251" s="165">
        <v>0</v>
      </c>
      <c r="F3251" s="194">
        <v>36.4</v>
      </c>
      <c r="G3251" s="32">
        <f t="shared" si="100"/>
        <v>3.64</v>
      </c>
      <c r="H3251" s="211">
        <f t="shared" si="101"/>
        <v>32.76</v>
      </c>
    </row>
    <row r="3252" spans="1:8" s="54" customFormat="1" ht="12" customHeight="1">
      <c r="A3252" s="93" t="s">
        <v>3799</v>
      </c>
      <c r="B3252" s="42" t="s">
        <v>461</v>
      </c>
      <c r="D3252" s="54" t="s">
        <v>494</v>
      </c>
      <c r="E3252" s="165">
        <v>0</v>
      </c>
      <c r="F3252" s="194">
        <v>36.4</v>
      </c>
      <c r="G3252" s="32">
        <f t="shared" si="100"/>
        <v>3.64</v>
      </c>
      <c r="H3252" s="211">
        <f t="shared" si="101"/>
        <v>32.76</v>
      </c>
    </row>
    <row r="3253" spans="1:8" s="54" customFormat="1" ht="12" customHeight="1">
      <c r="A3253" s="93" t="s">
        <v>3800</v>
      </c>
      <c r="B3253" s="42" t="s">
        <v>462</v>
      </c>
      <c r="D3253" s="54" t="s">
        <v>495</v>
      </c>
      <c r="E3253" s="165">
        <v>0</v>
      </c>
      <c r="F3253" s="194">
        <v>36.4</v>
      </c>
      <c r="G3253" s="32">
        <f t="shared" si="100"/>
        <v>3.64</v>
      </c>
      <c r="H3253" s="211">
        <f t="shared" si="101"/>
        <v>32.76</v>
      </c>
    </row>
    <row r="3254" spans="1:8" s="54" customFormat="1" ht="12" customHeight="1">
      <c r="A3254" s="93" t="s">
        <v>4180</v>
      </c>
      <c r="B3254" s="42" t="s">
        <v>4181</v>
      </c>
      <c r="D3254" s="54" t="s">
        <v>4182</v>
      </c>
      <c r="E3254" s="165">
        <v>0</v>
      </c>
      <c r="F3254" s="194">
        <v>36.4</v>
      </c>
      <c r="G3254" s="32">
        <f t="shared" si="100"/>
        <v>3.64</v>
      </c>
      <c r="H3254" s="211">
        <f t="shared" si="101"/>
        <v>32.76</v>
      </c>
    </row>
    <row r="3255" spans="1:8" s="54" customFormat="1" ht="12" customHeight="1">
      <c r="A3255" s="93" t="s">
        <v>4861</v>
      </c>
      <c r="B3255" s="42" t="s">
        <v>4228</v>
      </c>
      <c r="D3255" s="54" t="s">
        <v>4864</v>
      </c>
      <c r="E3255" s="165">
        <v>0</v>
      </c>
      <c r="F3255" s="194">
        <v>36.4</v>
      </c>
      <c r="G3255" s="32">
        <f t="shared" si="100"/>
        <v>3.64</v>
      </c>
      <c r="H3255" s="211">
        <f t="shared" si="101"/>
        <v>32.76</v>
      </c>
    </row>
    <row r="3256" spans="1:8" s="54" customFormat="1" ht="12" customHeight="1">
      <c r="A3256" s="93" t="s">
        <v>4862</v>
      </c>
      <c r="B3256" s="42" t="s">
        <v>4228</v>
      </c>
      <c r="D3256" s="54" t="s">
        <v>4865</v>
      </c>
      <c r="E3256" s="165">
        <v>0</v>
      </c>
      <c r="F3256" s="194">
        <v>36.4</v>
      </c>
      <c r="G3256" s="32">
        <f t="shared" si="100"/>
        <v>3.64</v>
      </c>
      <c r="H3256" s="211">
        <f t="shared" si="101"/>
        <v>32.76</v>
      </c>
    </row>
    <row r="3257" spans="1:8" s="54" customFormat="1" ht="12" customHeight="1">
      <c r="A3257" s="93" t="s">
        <v>4533</v>
      </c>
      <c r="B3257" s="42" t="s">
        <v>4534</v>
      </c>
      <c r="D3257" s="54" t="s">
        <v>4535</v>
      </c>
      <c r="E3257" s="165">
        <v>0</v>
      </c>
      <c r="F3257" s="194">
        <v>36.4</v>
      </c>
      <c r="G3257" s="32">
        <f t="shared" si="100"/>
        <v>3.64</v>
      </c>
      <c r="H3257" s="211">
        <f t="shared" si="101"/>
        <v>32.76</v>
      </c>
    </row>
    <row r="3258" spans="1:8" s="54" customFormat="1" ht="12" customHeight="1">
      <c r="A3258" s="93" t="s">
        <v>4866</v>
      </c>
      <c r="B3258" s="42" t="s">
        <v>4250</v>
      </c>
      <c r="D3258" s="54" t="s">
        <v>4917</v>
      </c>
      <c r="E3258" s="165">
        <v>0</v>
      </c>
      <c r="F3258" s="194">
        <v>36.4</v>
      </c>
      <c r="G3258" s="32">
        <f t="shared" si="100"/>
        <v>3.64</v>
      </c>
      <c r="H3258" s="211">
        <f t="shared" si="101"/>
        <v>32.76</v>
      </c>
    </row>
    <row r="3259" spans="1:8" s="54" customFormat="1" ht="12" customHeight="1">
      <c r="A3259" s="93" t="s">
        <v>3801</v>
      </c>
      <c r="B3259" s="42" t="s">
        <v>485</v>
      </c>
      <c r="D3259" s="54" t="s">
        <v>496</v>
      </c>
      <c r="E3259" s="165">
        <v>0</v>
      </c>
      <c r="F3259" s="194">
        <v>36.4</v>
      </c>
      <c r="G3259" s="32">
        <f t="shared" si="100"/>
        <v>3.64</v>
      </c>
      <c r="H3259" s="211">
        <f t="shared" si="101"/>
        <v>32.76</v>
      </c>
    </row>
    <row r="3260" spans="1:8" s="54" customFormat="1" ht="12" customHeight="1">
      <c r="A3260" s="93" t="s">
        <v>3802</v>
      </c>
      <c r="B3260" s="42" t="s">
        <v>485</v>
      </c>
      <c r="D3260" s="54" t="s">
        <v>497</v>
      </c>
      <c r="E3260" s="165">
        <v>0</v>
      </c>
      <c r="F3260" s="194">
        <v>36.4</v>
      </c>
      <c r="G3260" s="32">
        <f t="shared" si="100"/>
        <v>3.64</v>
      </c>
      <c r="H3260" s="211">
        <f t="shared" si="101"/>
        <v>32.76</v>
      </c>
    </row>
    <row r="3261" spans="1:8" s="54" customFormat="1" ht="12" customHeight="1">
      <c r="A3261" s="93" t="s">
        <v>3803</v>
      </c>
      <c r="B3261" s="42" t="s">
        <v>485</v>
      </c>
      <c r="D3261" s="54" t="s">
        <v>498</v>
      </c>
      <c r="E3261" s="165">
        <v>0</v>
      </c>
      <c r="F3261" s="194">
        <v>36.4</v>
      </c>
      <c r="G3261" s="32">
        <f t="shared" si="100"/>
        <v>3.64</v>
      </c>
      <c r="H3261" s="211">
        <f t="shared" si="101"/>
        <v>32.76</v>
      </c>
    </row>
    <row r="3262" spans="1:8" s="54" customFormat="1" ht="12" customHeight="1">
      <c r="A3262" s="93" t="s">
        <v>4183</v>
      </c>
      <c r="B3262" s="42" t="s">
        <v>485</v>
      </c>
      <c r="D3262" s="54" t="s">
        <v>4184</v>
      </c>
      <c r="E3262" s="165">
        <v>0</v>
      </c>
      <c r="F3262" s="194">
        <v>36.4</v>
      </c>
      <c r="G3262" s="32">
        <f t="shared" si="100"/>
        <v>3.64</v>
      </c>
      <c r="H3262" s="211">
        <f t="shared" si="101"/>
        <v>32.76</v>
      </c>
    </row>
    <row r="3263" spans="1:8" s="54" customFormat="1" ht="12" customHeight="1">
      <c r="A3263" s="93" t="s">
        <v>4185</v>
      </c>
      <c r="B3263" s="42" t="s">
        <v>485</v>
      </c>
      <c r="D3263" s="54" t="s">
        <v>4186</v>
      </c>
      <c r="E3263" s="165">
        <v>0</v>
      </c>
      <c r="F3263" s="194">
        <v>36.4</v>
      </c>
      <c r="G3263" s="32">
        <f t="shared" si="100"/>
        <v>3.64</v>
      </c>
      <c r="H3263" s="211">
        <f t="shared" si="101"/>
        <v>32.76</v>
      </c>
    </row>
    <row r="3264" spans="1:8" s="54" customFormat="1" ht="12" customHeight="1">
      <c r="A3264" s="93" t="s">
        <v>4187</v>
      </c>
      <c r="B3264" s="42" t="s">
        <v>485</v>
      </c>
      <c r="D3264" s="54" t="s">
        <v>4188</v>
      </c>
      <c r="E3264" s="165">
        <v>0</v>
      </c>
      <c r="F3264" s="194">
        <v>36.4</v>
      </c>
      <c r="G3264" s="32">
        <f t="shared" si="100"/>
        <v>3.64</v>
      </c>
      <c r="H3264" s="211">
        <f t="shared" si="101"/>
        <v>32.76</v>
      </c>
    </row>
    <row r="3265" spans="1:8" s="54" customFormat="1" ht="12" customHeight="1">
      <c r="A3265" s="93" t="s">
        <v>4867</v>
      </c>
      <c r="B3265" s="42" t="s">
        <v>485</v>
      </c>
      <c r="D3265" s="54" t="s">
        <v>4879</v>
      </c>
      <c r="E3265" s="165">
        <v>0</v>
      </c>
      <c r="F3265" s="194">
        <v>36.4</v>
      </c>
      <c r="G3265" s="32">
        <f t="shared" si="100"/>
        <v>3.64</v>
      </c>
      <c r="H3265" s="211">
        <f t="shared" si="101"/>
        <v>32.76</v>
      </c>
    </row>
    <row r="3266" spans="1:8" s="54" customFormat="1" ht="12" customHeight="1">
      <c r="A3266" s="93" t="s">
        <v>5284</v>
      </c>
      <c r="B3266" s="42" t="s">
        <v>485</v>
      </c>
      <c r="D3266" s="54" t="s">
        <v>5308</v>
      </c>
      <c r="E3266" s="165">
        <v>0</v>
      </c>
      <c r="F3266" s="194">
        <v>36.4</v>
      </c>
      <c r="G3266" s="32">
        <f t="shared" si="100"/>
        <v>3.64</v>
      </c>
      <c r="H3266" s="211">
        <f t="shared" si="101"/>
        <v>32.76</v>
      </c>
    </row>
    <row r="3267" spans="1:8" s="54" customFormat="1" ht="12" customHeight="1">
      <c r="A3267" s="93" t="s">
        <v>5285</v>
      </c>
      <c r="B3267" s="42" t="s">
        <v>485</v>
      </c>
      <c r="D3267" s="54" t="s">
        <v>5309</v>
      </c>
      <c r="E3267" s="165">
        <v>0</v>
      </c>
      <c r="F3267" s="194">
        <v>36.4</v>
      </c>
      <c r="G3267" s="32">
        <f t="shared" ref="G3267:G3330" si="102">F3267*0.1</f>
        <v>3.64</v>
      </c>
      <c r="H3267" s="211">
        <f t="shared" ref="H3267:H3330" si="103">F3267-G3267</f>
        <v>32.76</v>
      </c>
    </row>
    <row r="3268" spans="1:8" s="54" customFormat="1" ht="12" customHeight="1">
      <c r="A3268" s="93" t="s">
        <v>5574</v>
      </c>
      <c r="B3268" s="42" t="s">
        <v>485</v>
      </c>
      <c r="D3268" s="54" t="s">
        <v>5575</v>
      </c>
      <c r="E3268" s="165">
        <v>0</v>
      </c>
      <c r="F3268" s="194">
        <v>36.4</v>
      </c>
      <c r="G3268" s="32">
        <f t="shared" si="102"/>
        <v>3.64</v>
      </c>
      <c r="H3268" s="211">
        <f t="shared" si="103"/>
        <v>32.76</v>
      </c>
    </row>
    <row r="3269" spans="1:8" s="54" customFormat="1" ht="12" customHeight="1">
      <c r="A3269" s="93" t="s">
        <v>6481</v>
      </c>
      <c r="B3269" s="42" t="s">
        <v>485</v>
      </c>
      <c r="D3269" s="54" t="s">
        <v>6425</v>
      </c>
      <c r="E3269" s="165">
        <v>0</v>
      </c>
      <c r="F3269" s="194">
        <v>36.4</v>
      </c>
      <c r="G3269" s="32">
        <f t="shared" si="102"/>
        <v>3.64</v>
      </c>
      <c r="H3269" s="211">
        <f t="shared" si="103"/>
        <v>32.76</v>
      </c>
    </row>
    <row r="3270" spans="1:8" s="54" customFormat="1" ht="12" customHeight="1">
      <c r="A3270" s="93" t="s">
        <v>6935</v>
      </c>
      <c r="B3270" s="42" t="s">
        <v>485</v>
      </c>
      <c r="D3270" s="54" t="s">
        <v>6936</v>
      </c>
      <c r="E3270" s="165">
        <v>0</v>
      </c>
      <c r="F3270" s="194">
        <v>36.4</v>
      </c>
      <c r="G3270" s="32">
        <f t="shared" si="102"/>
        <v>3.64</v>
      </c>
      <c r="H3270" s="211">
        <f t="shared" si="103"/>
        <v>32.76</v>
      </c>
    </row>
    <row r="3271" spans="1:8" s="54" customFormat="1" ht="12" customHeight="1">
      <c r="A3271" s="93" t="s">
        <v>7419</v>
      </c>
      <c r="B3271" s="42" t="s">
        <v>485</v>
      </c>
      <c r="D3271" s="54" t="s">
        <v>7418</v>
      </c>
      <c r="E3271" s="165">
        <v>0</v>
      </c>
      <c r="F3271" s="194">
        <v>36.4</v>
      </c>
      <c r="G3271" s="32">
        <f t="shared" si="102"/>
        <v>3.64</v>
      </c>
      <c r="H3271" s="211">
        <f t="shared" si="103"/>
        <v>32.76</v>
      </c>
    </row>
    <row r="3272" spans="1:8" s="54" customFormat="1" ht="12" customHeight="1">
      <c r="A3272" s="93" t="s">
        <v>6939</v>
      </c>
      <c r="B3272" s="42" t="s">
        <v>6937</v>
      </c>
      <c r="D3272" s="54" t="s">
        <v>6938</v>
      </c>
      <c r="E3272" s="165">
        <v>0</v>
      </c>
      <c r="F3272" s="194">
        <v>36.4</v>
      </c>
      <c r="G3272" s="32">
        <f t="shared" si="102"/>
        <v>3.64</v>
      </c>
      <c r="H3272" s="211">
        <f t="shared" si="103"/>
        <v>32.76</v>
      </c>
    </row>
    <row r="3273" spans="1:8" s="54" customFormat="1" ht="12" customHeight="1">
      <c r="A3273" s="93" t="s">
        <v>4189</v>
      </c>
      <c r="B3273" s="42" t="s">
        <v>4190</v>
      </c>
      <c r="D3273" s="54" t="s">
        <v>4191</v>
      </c>
      <c r="E3273" s="165">
        <v>0</v>
      </c>
      <c r="F3273" s="194">
        <v>36.4</v>
      </c>
      <c r="G3273" s="32">
        <f t="shared" si="102"/>
        <v>3.64</v>
      </c>
      <c r="H3273" s="211">
        <f t="shared" si="103"/>
        <v>32.76</v>
      </c>
    </row>
    <row r="3274" spans="1:8" s="54" customFormat="1" ht="12" customHeight="1">
      <c r="A3274" s="93" t="s">
        <v>4868</v>
      </c>
      <c r="B3274" s="42" t="s">
        <v>4869</v>
      </c>
      <c r="D3274" s="54" t="s">
        <v>4880</v>
      </c>
      <c r="E3274" s="165">
        <v>0</v>
      </c>
      <c r="F3274" s="194">
        <v>36.4</v>
      </c>
      <c r="G3274" s="32">
        <f t="shared" si="102"/>
        <v>3.64</v>
      </c>
      <c r="H3274" s="211">
        <f t="shared" si="103"/>
        <v>32.76</v>
      </c>
    </row>
    <row r="3275" spans="1:8" s="54" customFormat="1" ht="12" customHeight="1">
      <c r="A3275" s="93" t="s">
        <v>3804</v>
      </c>
      <c r="B3275" s="42" t="s">
        <v>488</v>
      </c>
      <c r="D3275" s="54" t="s">
        <v>499</v>
      </c>
      <c r="E3275" s="165">
        <v>0</v>
      </c>
      <c r="F3275" s="194">
        <v>36.4</v>
      </c>
      <c r="G3275" s="32">
        <f t="shared" si="102"/>
        <v>3.64</v>
      </c>
      <c r="H3275" s="211">
        <f t="shared" si="103"/>
        <v>32.76</v>
      </c>
    </row>
    <row r="3276" spans="1:8" s="54" customFormat="1" ht="12" customHeight="1">
      <c r="A3276" s="93" t="s">
        <v>4536</v>
      </c>
      <c r="B3276" s="42" t="s">
        <v>488</v>
      </c>
      <c r="D3276" s="54" t="s">
        <v>4537</v>
      </c>
      <c r="E3276" s="165">
        <v>0</v>
      </c>
      <c r="F3276" s="194">
        <v>36.4</v>
      </c>
      <c r="G3276" s="32">
        <f t="shared" si="102"/>
        <v>3.64</v>
      </c>
      <c r="H3276" s="211">
        <f t="shared" si="103"/>
        <v>32.76</v>
      </c>
    </row>
    <row r="3277" spans="1:8" s="54" customFormat="1" ht="12" customHeight="1">
      <c r="A3277" s="93" t="s">
        <v>4870</v>
      </c>
      <c r="B3277" s="42" t="s">
        <v>488</v>
      </c>
      <c r="D3277" s="54" t="s">
        <v>4881</v>
      </c>
      <c r="E3277" s="165">
        <v>0</v>
      </c>
      <c r="F3277" s="194">
        <v>36.4</v>
      </c>
      <c r="G3277" s="32">
        <f t="shared" si="102"/>
        <v>3.64</v>
      </c>
      <c r="H3277" s="211">
        <f t="shared" si="103"/>
        <v>32.76</v>
      </c>
    </row>
    <row r="3278" spans="1:8" s="54" customFormat="1" ht="12" customHeight="1">
      <c r="A3278" s="93" t="s">
        <v>5576</v>
      </c>
      <c r="B3278" s="42" t="s">
        <v>488</v>
      </c>
      <c r="D3278" s="54" t="s">
        <v>5577</v>
      </c>
      <c r="E3278" s="165">
        <v>0</v>
      </c>
      <c r="F3278" s="194">
        <v>36.4</v>
      </c>
      <c r="G3278" s="32">
        <f t="shared" si="102"/>
        <v>3.64</v>
      </c>
      <c r="H3278" s="211">
        <f t="shared" si="103"/>
        <v>32.76</v>
      </c>
    </row>
    <row r="3279" spans="1:8" s="54" customFormat="1" ht="12" customHeight="1">
      <c r="A3279" s="93" t="s">
        <v>6482</v>
      </c>
      <c r="B3279" s="42" t="s">
        <v>488</v>
      </c>
      <c r="D3279" s="54" t="s">
        <v>6427</v>
      </c>
      <c r="E3279" s="165">
        <v>0</v>
      </c>
      <c r="F3279" s="194">
        <v>36.4</v>
      </c>
      <c r="G3279" s="32">
        <f t="shared" si="102"/>
        <v>3.64</v>
      </c>
      <c r="H3279" s="211">
        <f t="shared" si="103"/>
        <v>32.76</v>
      </c>
    </row>
    <row r="3280" spans="1:8" s="54" customFormat="1" ht="12" customHeight="1">
      <c r="A3280" s="93" t="s">
        <v>4871</v>
      </c>
      <c r="B3280" s="42" t="s">
        <v>4872</v>
      </c>
      <c r="D3280" s="54" t="s">
        <v>4882</v>
      </c>
      <c r="E3280" s="165">
        <v>0</v>
      </c>
      <c r="F3280" s="194">
        <v>36.4</v>
      </c>
      <c r="G3280" s="32">
        <f t="shared" si="102"/>
        <v>3.64</v>
      </c>
      <c r="H3280" s="211">
        <f t="shared" si="103"/>
        <v>32.76</v>
      </c>
    </row>
    <row r="3281" spans="1:9" s="54" customFormat="1" ht="12" customHeight="1">
      <c r="A3281" s="93" t="s">
        <v>5886</v>
      </c>
      <c r="B3281" s="42" t="s">
        <v>5885</v>
      </c>
      <c r="D3281" s="54" t="s">
        <v>5928</v>
      </c>
      <c r="E3281" s="165">
        <v>0</v>
      </c>
      <c r="F3281" s="194">
        <v>36.4</v>
      </c>
      <c r="G3281" s="32">
        <f t="shared" si="102"/>
        <v>3.64</v>
      </c>
      <c r="H3281" s="211">
        <f t="shared" si="103"/>
        <v>32.76</v>
      </c>
    </row>
    <row r="3282" spans="1:9" s="54" customFormat="1" ht="12" customHeight="1">
      <c r="A3282" s="93" t="s">
        <v>3805</v>
      </c>
      <c r="B3282" s="42" t="s">
        <v>490</v>
      </c>
      <c r="D3282" s="54" t="s">
        <v>500</v>
      </c>
      <c r="E3282" s="165">
        <v>0</v>
      </c>
      <c r="F3282" s="194">
        <v>36.4</v>
      </c>
      <c r="G3282" s="32">
        <f t="shared" si="102"/>
        <v>3.64</v>
      </c>
      <c r="H3282" s="211">
        <f t="shared" si="103"/>
        <v>32.76</v>
      </c>
    </row>
    <row r="3283" spans="1:9" s="54" customFormat="1" ht="12" customHeight="1">
      <c r="A3283" s="93" t="s">
        <v>4192</v>
      </c>
      <c r="B3283" s="42" t="s">
        <v>490</v>
      </c>
      <c r="D3283" s="54" t="s">
        <v>4193</v>
      </c>
      <c r="E3283" s="165">
        <v>0</v>
      </c>
      <c r="F3283" s="194">
        <v>36.4</v>
      </c>
      <c r="G3283" s="32">
        <f t="shared" si="102"/>
        <v>3.64</v>
      </c>
      <c r="H3283" s="211">
        <f t="shared" si="103"/>
        <v>32.76</v>
      </c>
    </row>
    <row r="3284" spans="1:9" s="54" customFormat="1" ht="12" customHeight="1">
      <c r="A3284" s="93" t="s">
        <v>4194</v>
      </c>
      <c r="B3284" s="42" t="s">
        <v>490</v>
      </c>
      <c r="D3284" s="54" t="s">
        <v>4195</v>
      </c>
      <c r="E3284" s="165">
        <v>0</v>
      </c>
      <c r="F3284" s="194">
        <v>36.4</v>
      </c>
      <c r="G3284" s="32">
        <f t="shared" si="102"/>
        <v>3.64</v>
      </c>
      <c r="H3284" s="211">
        <f t="shared" si="103"/>
        <v>32.76</v>
      </c>
    </row>
    <row r="3285" spans="1:9" s="54" customFormat="1" ht="12" customHeight="1">
      <c r="A3285" s="93" t="s">
        <v>5140</v>
      </c>
      <c r="B3285" s="42" t="s">
        <v>490</v>
      </c>
      <c r="D3285" s="54" t="s">
        <v>5141</v>
      </c>
      <c r="E3285" s="165">
        <v>0</v>
      </c>
      <c r="F3285" s="194">
        <v>36.4</v>
      </c>
      <c r="G3285" s="32">
        <f t="shared" si="102"/>
        <v>3.64</v>
      </c>
      <c r="H3285" s="211">
        <f t="shared" si="103"/>
        <v>32.76</v>
      </c>
    </row>
    <row r="3286" spans="1:9" s="54" customFormat="1" ht="12" customHeight="1">
      <c r="A3286" s="93" t="s">
        <v>5887</v>
      </c>
      <c r="B3286" s="42" t="s">
        <v>490</v>
      </c>
      <c r="D3286" s="54" t="s">
        <v>5929</v>
      </c>
      <c r="E3286" s="165">
        <v>0</v>
      </c>
      <c r="F3286" s="194">
        <v>36.4</v>
      </c>
      <c r="G3286" s="32">
        <f t="shared" si="102"/>
        <v>3.64</v>
      </c>
      <c r="H3286" s="211">
        <f t="shared" si="103"/>
        <v>32.76</v>
      </c>
    </row>
    <row r="3287" spans="1:9" s="54" customFormat="1" ht="12" customHeight="1">
      <c r="A3287" s="93" t="s">
        <v>4873</v>
      </c>
      <c r="B3287" s="42" t="s">
        <v>4874</v>
      </c>
      <c r="D3287" s="54" t="s">
        <v>4883</v>
      </c>
      <c r="E3287" s="165">
        <v>0</v>
      </c>
      <c r="F3287" s="194">
        <v>36.4</v>
      </c>
      <c r="G3287" s="32">
        <f t="shared" si="102"/>
        <v>3.64</v>
      </c>
      <c r="H3287" s="211">
        <f t="shared" si="103"/>
        <v>32.76</v>
      </c>
    </row>
    <row r="3288" spans="1:9" s="54" customFormat="1" ht="12" customHeight="1">
      <c r="A3288" s="93" t="s">
        <v>5578</v>
      </c>
      <c r="B3288" s="42" t="s">
        <v>5579</v>
      </c>
      <c r="D3288" s="54" t="s">
        <v>5580</v>
      </c>
      <c r="E3288" s="165">
        <v>0</v>
      </c>
      <c r="F3288" s="194">
        <v>36.4</v>
      </c>
      <c r="G3288" s="32">
        <f t="shared" si="102"/>
        <v>3.64</v>
      </c>
      <c r="H3288" s="211">
        <f t="shared" si="103"/>
        <v>32.76</v>
      </c>
    </row>
    <row r="3289" spans="1:9" s="54" customFormat="1" ht="12" customHeight="1">
      <c r="A3289" s="93" t="s">
        <v>3806</v>
      </c>
      <c r="B3289" s="42" t="s">
        <v>467</v>
      </c>
      <c r="D3289" s="54" t="s">
        <v>501</v>
      </c>
      <c r="E3289" s="165">
        <v>0</v>
      </c>
      <c r="F3289" s="194">
        <v>36.4</v>
      </c>
      <c r="G3289" s="32">
        <f t="shared" si="102"/>
        <v>3.64</v>
      </c>
      <c r="H3289" s="211">
        <f t="shared" si="103"/>
        <v>32.76</v>
      </c>
    </row>
    <row r="3290" spans="1:9" ht="12" customHeight="1">
      <c r="A3290" s="93" t="s">
        <v>3807</v>
      </c>
      <c r="B3290" s="42" t="s">
        <v>467</v>
      </c>
      <c r="C3290" s="54"/>
      <c r="D3290" s="54" t="s">
        <v>502</v>
      </c>
      <c r="E3290" s="165">
        <v>0</v>
      </c>
      <c r="F3290" s="194">
        <v>36.4</v>
      </c>
      <c r="G3290" s="32">
        <f t="shared" si="102"/>
        <v>3.64</v>
      </c>
      <c r="H3290" s="211">
        <f t="shared" si="103"/>
        <v>32.76</v>
      </c>
      <c r="I3290" s="54"/>
    </row>
    <row r="3291" spans="1:9" ht="12" customHeight="1">
      <c r="A3291" s="93" t="s">
        <v>4538</v>
      </c>
      <c r="B3291" s="42" t="s">
        <v>467</v>
      </c>
      <c r="C3291" s="54"/>
      <c r="D3291" s="54" t="s">
        <v>4540</v>
      </c>
      <c r="E3291" s="165">
        <v>0</v>
      </c>
      <c r="F3291" s="194">
        <v>36.4</v>
      </c>
      <c r="G3291" s="32">
        <f t="shared" si="102"/>
        <v>3.64</v>
      </c>
      <c r="H3291" s="211">
        <f t="shared" si="103"/>
        <v>32.76</v>
      </c>
      <c r="I3291" s="54"/>
    </row>
    <row r="3292" spans="1:9" ht="12" customHeight="1">
      <c r="A3292" s="93" t="s">
        <v>4539</v>
      </c>
      <c r="B3292" s="42" t="s">
        <v>467</v>
      </c>
      <c r="C3292" s="54"/>
      <c r="D3292" s="54" t="s">
        <v>4541</v>
      </c>
      <c r="E3292" s="165">
        <v>0</v>
      </c>
      <c r="F3292" s="194">
        <v>36.4</v>
      </c>
      <c r="G3292" s="32">
        <f t="shared" si="102"/>
        <v>3.64</v>
      </c>
      <c r="H3292" s="211">
        <f t="shared" si="103"/>
        <v>32.76</v>
      </c>
      <c r="I3292" s="54"/>
    </row>
    <row r="3293" spans="1:9" ht="12" customHeight="1">
      <c r="A3293" s="93" t="s">
        <v>4875</v>
      </c>
      <c r="B3293" s="42" t="s">
        <v>467</v>
      </c>
      <c r="C3293" s="54"/>
      <c r="D3293" s="54" t="s">
        <v>4884</v>
      </c>
      <c r="E3293" s="165">
        <v>0</v>
      </c>
      <c r="F3293" s="194">
        <v>36.4</v>
      </c>
      <c r="G3293" s="32">
        <f t="shared" si="102"/>
        <v>3.64</v>
      </c>
      <c r="H3293" s="211">
        <f t="shared" si="103"/>
        <v>32.76</v>
      </c>
      <c r="I3293" s="54"/>
    </row>
    <row r="3294" spans="1:9" ht="12.6" customHeight="1">
      <c r="A3294" s="93" t="s">
        <v>4876</v>
      </c>
      <c r="B3294" s="42" t="s">
        <v>467</v>
      </c>
      <c r="C3294" s="54"/>
      <c r="D3294" s="54" t="s">
        <v>4885</v>
      </c>
      <c r="E3294" s="165">
        <v>0</v>
      </c>
      <c r="F3294" s="194">
        <v>36.4</v>
      </c>
      <c r="G3294" s="32">
        <f t="shared" si="102"/>
        <v>3.64</v>
      </c>
      <c r="H3294" s="211">
        <f t="shared" si="103"/>
        <v>32.76</v>
      </c>
      <c r="I3294" s="54"/>
    </row>
    <row r="3295" spans="1:9" ht="12.6" customHeight="1">
      <c r="A3295" s="93" t="s">
        <v>4877</v>
      </c>
      <c r="B3295" s="42" t="s">
        <v>4878</v>
      </c>
      <c r="C3295" s="54"/>
      <c r="D3295" s="54" t="s">
        <v>4886</v>
      </c>
      <c r="E3295" s="165">
        <v>0</v>
      </c>
      <c r="F3295" s="194">
        <v>36.4</v>
      </c>
      <c r="G3295" s="32">
        <f t="shared" si="102"/>
        <v>3.64</v>
      </c>
      <c r="H3295" s="211">
        <f t="shared" si="103"/>
        <v>32.76</v>
      </c>
      <c r="I3295" s="54"/>
    </row>
    <row r="3296" spans="1:9" ht="12.6" customHeight="1">
      <c r="A3296" s="93" t="s">
        <v>3808</v>
      </c>
      <c r="B3296" s="42" t="s">
        <v>469</v>
      </c>
      <c r="C3296" s="54"/>
      <c r="D3296" s="54" t="s">
        <v>503</v>
      </c>
      <c r="E3296" s="165">
        <v>0</v>
      </c>
      <c r="F3296" s="194">
        <v>36.4</v>
      </c>
      <c r="G3296" s="32">
        <f t="shared" si="102"/>
        <v>3.64</v>
      </c>
      <c r="H3296" s="211">
        <f t="shared" si="103"/>
        <v>32.76</v>
      </c>
      <c r="I3296" s="54"/>
    </row>
    <row r="3297" spans="1:9" ht="12.6" customHeight="1">
      <c r="A3297" s="93" t="s">
        <v>3809</v>
      </c>
      <c r="B3297" s="42" t="s">
        <v>469</v>
      </c>
      <c r="C3297" s="54"/>
      <c r="D3297" s="54" t="s">
        <v>4284</v>
      </c>
      <c r="E3297" s="165">
        <v>0</v>
      </c>
      <c r="F3297" s="194">
        <v>36.4</v>
      </c>
      <c r="G3297" s="32">
        <f t="shared" si="102"/>
        <v>3.64</v>
      </c>
      <c r="H3297" s="211">
        <f t="shared" si="103"/>
        <v>32.76</v>
      </c>
      <c r="I3297" s="54"/>
    </row>
    <row r="3298" spans="1:9" ht="12.6" customHeight="1">
      <c r="A3298" s="93" t="s">
        <v>4542</v>
      </c>
      <c r="B3298" s="42" t="s">
        <v>469</v>
      </c>
      <c r="C3298" s="54"/>
      <c r="D3298" s="54" t="s">
        <v>4543</v>
      </c>
      <c r="E3298" s="165">
        <v>0</v>
      </c>
      <c r="F3298" s="194">
        <v>36.4</v>
      </c>
      <c r="G3298" s="32">
        <f t="shared" si="102"/>
        <v>3.64</v>
      </c>
      <c r="H3298" s="211">
        <f t="shared" si="103"/>
        <v>32.76</v>
      </c>
      <c r="I3298" s="54"/>
    </row>
    <row r="3299" spans="1:9" ht="12.6" customHeight="1">
      <c r="A3299" s="93" t="s">
        <v>5142</v>
      </c>
      <c r="B3299" s="42" t="s">
        <v>469</v>
      </c>
      <c r="C3299" s="54"/>
      <c r="D3299" s="54" t="s">
        <v>5143</v>
      </c>
      <c r="E3299" s="165">
        <v>0</v>
      </c>
      <c r="F3299" s="194">
        <v>36.4</v>
      </c>
      <c r="G3299" s="32">
        <f t="shared" si="102"/>
        <v>3.64</v>
      </c>
      <c r="H3299" s="211">
        <f t="shared" si="103"/>
        <v>32.76</v>
      </c>
      <c r="I3299" s="54"/>
    </row>
    <row r="3300" spans="1:9" ht="12.6" customHeight="1">
      <c r="A3300" s="93" t="s">
        <v>5581</v>
      </c>
      <c r="B3300" s="42" t="s">
        <v>469</v>
      </c>
      <c r="C3300" s="54"/>
      <c r="D3300" s="54" t="s">
        <v>5582</v>
      </c>
      <c r="E3300" s="165">
        <v>0</v>
      </c>
      <c r="F3300" s="194">
        <v>36.4</v>
      </c>
      <c r="G3300" s="32">
        <f t="shared" si="102"/>
        <v>3.64</v>
      </c>
      <c r="H3300" s="211">
        <f t="shared" si="103"/>
        <v>32.76</v>
      </c>
      <c r="I3300" s="54"/>
    </row>
    <row r="3301" spans="1:9" ht="12.6" customHeight="1">
      <c r="A3301" s="93" t="s">
        <v>6483</v>
      </c>
      <c r="B3301" s="42" t="s">
        <v>469</v>
      </c>
      <c r="C3301" s="54"/>
      <c r="D3301" s="54" t="s">
        <v>6428</v>
      </c>
      <c r="E3301" s="165">
        <v>0</v>
      </c>
      <c r="F3301" s="194">
        <v>36.4</v>
      </c>
      <c r="G3301" s="32">
        <f t="shared" si="102"/>
        <v>3.64</v>
      </c>
      <c r="H3301" s="211">
        <f t="shared" si="103"/>
        <v>32.76</v>
      </c>
      <c r="I3301" s="54"/>
    </row>
    <row r="3302" spans="1:9" ht="12" customHeight="1">
      <c r="A3302" s="93" t="s">
        <v>5889</v>
      </c>
      <c r="B3302" s="42" t="s">
        <v>5888</v>
      </c>
      <c r="C3302" s="54"/>
      <c r="D3302" s="54" t="s">
        <v>5930</v>
      </c>
      <c r="E3302" s="165">
        <v>0</v>
      </c>
      <c r="F3302" s="194">
        <v>36.4</v>
      </c>
      <c r="G3302" s="32">
        <f t="shared" si="102"/>
        <v>3.64</v>
      </c>
      <c r="H3302" s="211">
        <f t="shared" si="103"/>
        <v>32.76</v>
      </c>
      <c r="I3302" s="54"/>
    </row>
    <row r="3303" spans="1:9" ht="12.6" customHeight="1">
      <c r="A3303" s="93" t="s">
        <v>3810</v>
      </c>
      <c r="B3303" s="42" t="s">
        <v>471</v>
      </c>
      <c r="C3303" s="54"/>
      <c r="D3303" s="54" t="s">
        <v>504</v>
      </c>
      <c r="E3303" s="165">
        <v>0</v>
      </c>
      <c r="F3303" s="194">
        <v>36.4</v>
      </c>
      <c r="G3303" s="32">
        <f t="shared" si="102"/>
        <v>3.64</v>
      </c>
      <c r="H3303" s="211">
        <f t="shared" si="103"/>
        <v>32.76</v>
      </c>
      <c r="I3303" s="54"/>
    </row>
    <row r="3304" spans="1:9" ht="12.6" customHeight="1">
      <c r="A3304" s="93" t="s">
        <v>3811</v>
      </c>
      <c r="B3304" s="42" t="s">
        <v>471</v>
      </c>
      <c r="C3304" s="54"/>
      <c r="D3304" s="54" t="s">
        <v>505</v>
      </c>
      <c r="E3304" s="165">
        <v>0</v>
      </c>
      <c r="F3304" s="194">
        <v>36.4</v>
      </c>
      <c r="G3304" s="32">
        <f t="shared" si="102"/>
        <v>3.64</v>
      </c>
      <c r="H3304" s="211">
        <f t="shared" si="103"/>
        <v>32.76</v>
      </c>
      <c r="I3304" s="54"/>
    </row>
    <row r="3305" spans="1:9" ht="12.6" customHeight="1">
      <c r="A3305" s="93" t="s">
        <v>4196</v>
      </c>
      <c r="B3305" s="42" t="s">
        <v>471</v>
      </c>
      <c r="C3305" s="54"/>
      <c r="D3305" s="54" t="s">
        <v>4197</v>
      </c>
      <c r="E3305" s="165">
        <v>0</v>
      </c>
      <c r="F3305" s="194">
        <v>36.4</v>
      </c>
      <c r="G3305" s="32">
        <f t="shared" si="102"/>
        <v>3.64</v>
      </c>
      <c r="H3305" s="211">
        <f t="shared" si="103"/>
        <v>32.76</v>
      </c>
      <c r="I3305" s="54"/>
    </row>
    <row r="3306" spans="1:9" ht="12.6" customHeight="1">
      <c r="A3306" s="93" t="s">
        <v>4198</v>
      </c>
      <c r="B3306" s="42" t="s">
        <v>471</v>
      </c>
      <c r="C3306" s="54"/>
      <c r="D3306" s="54" t="s">
        <v>4199</v>
      </c>
      <c r="E3306" s="165">
        <v>0</v>
      </c>
      <c r="F3306" s="194">
        <v>36.4</v>
      </c>
      <c r="G3306" s="32">
        <f t="shared" si="102"/>
        <v>3.64</v>
      </c>
      <c r="H3306" s="211">
        <f t="shared" si="103"/>
        <v>32.76</v>
      </c>
      <c r="I3306" s="54"/>
    </row>
    <row r="3307" spans="1:9" ht="12.6" customHeight="1">
      <c r="A3307" s="93" t="s">
        <v>4545</v>
      </c>
      <c r="B3307" s="42" t="s">
        <v>471</v>
      </c>
      <c r="C3307" s="54"/>
      <c r="D3307" s="54" t="s">
        <v>4546</v>
      </c>
      <c r="E3307" s="165">
        <v>0</v>
      </c>
      <c r="F3307" s="194">
        <v>36.4</v>
      </c>
      <c r="G3307" s="32">
        <f t="shared" si="102"/>
        <v>3.64</v>
      </c>
      <c r="H3307" s="211">
        <f t="shared" si="103"/>
        <v>32.76</v>
      </c>
      <c r="I3307" s="54"/>
    </row>
    <row r="3308" spans="1:9" ht="12.6" customHeight="1">
      <c r="A3308" s="93" t="s">
        <v>4887</v>
      </c>
      <c r="B3308" s="42" t="s">
        <v>471</v>
      </c>
      <c r="C3308" s="54"/>
      <c r="D3308" s="54" t="s">
        <v>4888</v>
      </c>
      <c r="E3308" s="165">
        <v>0</v>
      </c>
      <c r="F3308" s="194">
        <v>36.4</v>
      </c>
      <c r="G3308" s="32">
        <f t="shared" si="102"/>
        <v>3.64</v>
      </c>
      <c r="H3308" s="211">
        <f t="shared" si="103"/>
        <v>32.76</v>
      </c>
      <c r="I3308" s="54"/>
    </row>
    <row r="3309" spans="1:9" ht="12.6" customHeight="1">
      <c r="A3309" s="93" t="s">
        <v>5891</v>
      </c>
      <c r="B3309" s="42" t="s">
        <v>471</v>
      </c>
      <c r="C3309" s="54"/>
      <c r="D3309" s="54" t="s">
        <v>5931</v>
      </c>
      <c r="E3309" s="165">
        <v>0</v>
      </c>
      <c r="F3309" s="194">
        <v>36.4</v>
      </c>
      <c r="G3309" s="32">
        <f t="shared" si="102"/>
        <v>3.64</v>
      </c>
      <c r="H3309" s="211">
        <f t="shared" si="103"/>
        <v>32.76</v>
      </c>
      <c r="I3309" s="54"/>
    </row>
    <row r="3310" spans="1:9" ht="12.6" customHeight="1">
      <c r="A3310" s="93" t="s">
        <v>5892</v>
      </c>
      <c r="B3310" s="42" t="s">
        <v>471</v>
      </c>
      <c r="C3310" s="54"/>
      <c r="D3310" s="54" t="s">
        <v>5932</v>
      </c>
      <c r="E3310" s="165">
        <v>0</v>
      </c>
      <c r="F3310" s="194">
        <v>36.4</v>
      </c>
      <c r="G3310" s="32">
        <f t="shared" si="102"/>
        <v>3.64</v>
      </c>
      <c r="H3310" s="211">
        <f t="shared" si="103"/>
        <v>32.76</v>
      </c>
      <c r="I3310" s="54"/>
    </row>
    <row r="3311" spans="1:9" ht="12.6" customHeight="1">
      <c r="A3311" s="93" t="s">
        <v>5893</v>
      </c>
      <c r="B3311" s="42" t="s">
        <v>5890</v>
      </c>
      <c r="C3311" s="54"/>
      <c r="D3311" s="54" t="s">
        <v>5933</v>
      </c>
      <c r="E3311" s="165">
        <v>0</v>
      </c>
      <c r="F3311" s="194">
        <v>36.4</v>
      </c>
      <c r="G3311" s="32">
        <f t="shared" si="102"/>
        <v>3.64</v>
      </c>
      <c r="H3311" s="211">
        <f t="shared" si="103"/>
        <v>32.76</v>
      </c>
      <c r="I3311" s="54"/>
    </row>
    <row r="3312" spans="1:9" ht="12.6" customHeight="1">
      <c r="A3312" s="93" t="s">
        <v>4548</v>
      </c>
      <c r="B3312" s="42" t="s">
        <v>4544</v>
      </c>
      <c r="C3312" s="54"/>
      <c r="D3312" s="54" t="s">
        <v>4547</v>
      </c>
      <c r="E3312" s="165">
        <v>0</v>
      </c>
      <c r="F3312" s="194">
        <v>36.4</v>
      </c>
      <c r="G3312" s="32">
        <f t="shared" si="102"/>
        <v>3.64</v>
      </c>
      <c r="H3312" s="211">
        <f t="shared" si="103"/>
        <v>32.76</v>
      </c>
      <c r="I3312" s="54"/>
    </row>
    <row r="3313" spans="1:9" ht="12.6" customHeight="1">
      <c r="A3313" s="93" t="s">
        <v>4206</v>
      </c>
      <c r="B3313" s="42" t="s">
        <v>473</v>
      </c>
      <c r="C3313" s="54"/>
      <c r="D3313" s="54" t="s">
        <v>506</v>
      </c>
      <c r="E3313" s="165">
        <v>0</v>
      </c>
      <c r="F3313" s="194">
        <v>36.4</v>
      </c>
      <c r="G3313" s="32">
        <f t="shared" si="102"/>
        <v>3.64</v>
      </c>
      <c r="H3313" s="211">
        <f t="shared" si="103"/>
        <v>32.76</v>
      </c>
      <c r="I3313" s="54"/>
    </row>
    <row r="3314" spans="1:9" ht="12.6" customHeight="1">
      <c r="A3314" s="93" t="s">
        <v>3812</v>
      </c>
      <c r="B3314" s="42" t="s">
        <v>473</v>
      </c>
      <c r="C3314" s="54"/>
      <c r="D3314" s="54" t="s">
        <v>2261</v>
      </c>
      <c r="E3314" s="165">
        <v>0</v>
      </c>
      <c r="F3314" s="194">
        <v>36.4</v>
      </c>
      <c r="G3314" s="32">
        <f t="shared" si="102"/>
        <v>3.64</v>
      </c>
      <c r="H3314" s="211">
        <f t="shared" si="103"/>
        <v>32.76</v>
      </c>
      <c r="I3314" s="54"/>
    </row>
    <row r="3315" spans="1:9" ht="12.6" customHeight="1">
      <c r="A3315" s="93" t="s">
        <v>3813</v>
      </c>
      <c r="B3315" s="42" t="s">
        <v>473</v>
      </c>
      <c r="C3315" s="54"/>
      <c r="D3315" s="54" t="s">
        <v>2262</v>
      </c>
      <c r="E3315" s="165">
        <v>0</v>
      </c>
      <c r="F3315" s="194">
        <v>36.4</v>
      </c>
      <c r="G3315" s="32">
        <f t="shared" si="102"/>
        <v>3.64</v>
      </c>
      <c r="H3315" s="211">
        <f t="shared" si="103"/>
        <v>32.76</v>
      </c>
      <c r="I3315" s="54"/>
    </row>
    <row r="3316" spans="1:9" ht="12.6" customHeight="1">
      <c r="A3316" s="93" t="s">
        <v>4200</v>
      </c>
      <c r="B3316" s="42" t="s">
        <v>473</v>
      </c>
      <c r="C3316" s="54"/>
      <c r="D3316" s="54" t="s">
        <v>4203</v>
      </c>
      <c r="E3316" s="165">
        <v>0</v>
      </c>
      <c r="F3316" s="194">
        <v>36.4</v>
      </c>
      <c r="G3316" s="32">
        <f t="shared" si="102"/>
        <v>3.64</v>
      </c>
      <c r="H3316" s="211">
        <f t="shared" si="103"/>
        <v>32.76</v>
      </c>
      <c r="I3316" s="54"/>
    </row>
    <row r="3317" spans="1:9" ht="12.6" customHeight="1">
      <c r="A3317" s="93" t="s">
        <v>4201</v>
      </c>
      <c r="B3317" s="42" t="s">
        <v>473</v>
      </c>
      <c r="C3317" s="54"/>
      <c r="D3317" s="54" t="s">
        <v>4204</v>
      </c>
      <c r="E3317" s="165">
        <v>0</v>
      </c>
      <c r="F3317" s="194">
        <v>36.4</v>
      </c>
      <c r="G3317" s="32">
        <f t="shared" si="102"/>
        <v>3.64</v>
      </c>
      <c r="H3317" s="211">
        <f t="shared" si="103"/>
        <v>32.76</v>
      </c>
      <c r="I3317" s="54"/>
    </row>
    <row r="3318" spans="1:9" ht="12.6" customHeight="1">
      <c r="A3318" s="93" t="s">
        <v>4202</v>
      </c>
      <c r="B3318" s="42" t="s">
        <v>473</v>
      </c>
      <c r="C3318" s="54"/>
      <c r="D3318" s="54" t="s">
        <v>4205</v>
      </c>
      <c r="E3318" s="165">
        <v>0</v>
      </c>
      <c r="F3318" s="194">
        <v>36.4</v>
      </c>
      <c r="G3318" s="32">
        <f t="shared" si="102"/>
        <v>3.64</v>
      </c>
      <c r="H3318" s="211">
        <f t="shared" si="103"/>
        <v>32.76</v>
      </c>
      <c r="I3318" s="54"/>
    </row>
    <row r="3319" spans="1:9" ht="12.6" customHeight="1">
      <c r="A3319" s="93" t="s">
        <v>4889</v>
      </c>
      <c r="B3319" s="42" t="s">
        <v>473</v>
      </c>
      <c r="C3319" s="54"/>
      <c r="D3319" s="54" t="s">
        <v>4890</v>
      </c>
      <c r="E3319" s="165">
        <v>0</v>
      </c>
      <c r="F3319" s="194">
        <v>36.4</v>
      </c>
      <c r="G3319" s="32">
        <f t="shared" si="102"/>
        <v>3.64</v>
      </c>
      <c r="H3319" s="211">
        <f t="shared" si="103"/>
        <v>32.76</v>
      </c>
      <c r="I3319" s="54"/>
    </row>
    <row r="3320" spans="1:9" ht="12.6" customHeight="1">
      <c r="A3320" s="93" t="s">
        <v>5145</v>
      </c>
      <c r="B3320" s="42" t="s">
        <v>473</v>
      </c>
      <c r="C3320" s="54"/>
      <c r="D3320" s="54" t="s">
        <v>5144</v>
      </c>
      <c r="E3320" s="165">
        <v>0</v>
      </c>
      <c r="F3320" s="194">
        <v>36.4</v>
      </c>
      <c r="G3320" s="32">
        <f t="shared" si="102"/>
        <v>3.64</v>
      </c>
      <c r="H3320" s="211">
        <f t="shared" si="103"/>
        <v>32.76</v>
      </c>
      <c r="I3320" s="54"/>
    </row>
    <row r="3321" spans="1:9" ht="12.6" customHeight="1">
      <c r="A3321" s="93" t="s">
        <v>5894</v>
      </c>
      <c r="B3321" s="42" t="s">
        <v>473</v>
      </c>
      <c r="C3321" s="54"/>
      <c r="D3321" s="54" t="s">
        <v>5934</v>
      </c>
      <c r="E3321" s="165">
        <v>0</v>
      </c>
      <c r="F3321" s="194">
        <v>36.4</v>
      </c>
      <c r="G3321" s="32">
        <f t="shared" si="102"/>
        <v>3.64</v>
      </c>
      <c r="H3321" s="211">
        <f t="shared" si="103"/>
        <v>32.76</v>
      </c>
      <c r="I3321" s="54"/>
    </row>
    <row r="3322" spans="1:9" ht="12.6" customHeight="1">
      <c r="A3322" s="93" t="s">
        <v>4891</v>
      </c>
      <c r="B3322" s="42" t="s">
        <v>2269</v>
      </c>
      <c r="C3322" s="54"/>
      <c r="D3322" s="54" t="s">
        <v>4892</v>
      </c>
      <c r="E3322" s="165">
        <v>0</v>
      </c>
      <c r="F3322" s="194">
        <v>36.4</v>
      </c>
      <c r="G3322" s="32">
        <f t="shared" si="102"/>
        <v>3.64</v>
      </c>
      <c r="H3322" s="211">
        <f t="shared" si="103"/>
        <v>32.76</v>
      </c>
      <c r="I3322" s="54"/>
    </row>
    <row r="3323" spans="1:9" ht="12.6" customHeight="1">
      <c r="A3323" s="93" t="s">
        <v>6941</v>
      </c>
      <c r="B3323" s="42" t="s">
        <v>6940</v>
      </c>
      <c r="C3323" s="54"/>
      <c r="D3323" s="54" t="s">
        <v>6942</v>
      </c>
      <c r="E3323" s="165">
        <v>0</v>
      </c>
      <c r="F3323" s="194">
        <v>36.4</v>
      </c>
      <c r="G3323" s="32">
        <f t="shared" si="102"/>
        <v>3.64</v>
      </c>
      <c r="H3323" s="211">
        <f t="shared" si="103"/>
        <v>32.76</v>
      </c>
      <c r="I3323" s="54"/>
    </row>
    <row r="3324" spans="1:9" ht="12.6" customHeight="1">
      <c r="A3324" s="93" t="s">
        <v>3814</v>
      </c>
      <c r="B3324" s="42" t="s">
        <v>475</v>
      </c>
      <c r="C3324" s="54"/>
      <c r="D3324" s="54" t="s">
        <v>507</v>
      </c>
      <c r="E3324" s="165">
        <v>0</v>
      </c>
      <c r="F3324" s="194">
        <v>36.4</v>
      </c>
      <c r="G3324" s="32">
        <f t="shared" si="102"/>
        <v>3.64</v>
      </c>
      <c r="H3324" s="211">
        <f t="shared" si="103"/>
        <v>32.76</v>
      </c>
      <c r="I3324" s="54"/>
    </row>
    <row r="3325" spans="1:9" ht="12.6" customHeight="1">
      <c r="A3325" s="93" t="s">
        <v>5146</v>
      </c>
      <c r="B3325" s="42" t="s">
        <v>475</v>
      </c>
      <c r="C3325" s="54"/>
      <c r="D3325" s="54" t="s">
        <v>5147</v>
      </c>
      <c r="E3325" s="165">
        <v>0</v>
      </c>
      <c r="F3325" s="194">
        <v>36.4</v>
      </c>
      <c r="G3325" s="32">
        <f t="shared" si="102"/>
        <v>3.64</v>
      </c>
      <c r="H3325" s="211">
        <f t="shared" si="103"/>
        <v>32.76</v>
      </c>
      <c r="I3325" s="54"/>
    </row>
    <row r="3326" spans="1:9" ht="12.6" customHeight="1">
      <c r="A3326" s="93" t="s">
        <v>5707</v>
      </c>
      <c r="B3326" s="42" t="s">
        <v>475</v>
      </c>
      <c r="C3326" s="54"/>
      <c r="D3326" s="54" t="s">
        <v>5708</v>
      </c>
      <c r="E3326" s="165">
        <v>0</v>
      </c>
      <c r="F3326" s="194">
        <v>36.4</v>
      </c>
      <c r="G3326" s="32">
        <f t="shared" si="102"/>
        <v>3.64</v>
      </c>
      <c r="H3326" s="211">
        <f t="shared" si="103"/>
        <v>32.76</v>
      </c>
      <c r="I3326" s="54"/>
    </row>
    <row r="3327" spans="1:9" ht="12.6" customHeight="1">
      <c r="A3327" s="93" t="s">
        <v>6484</v>
      </c>
      <c r="B3327" s="42" t="s">
        <v>475</v>
      </c>
      <c r="C3327" s="54"/>
      <c r="D3327" s="54" t="s">
        <v>6485</v>
      </c>
      <c r="E3327" s="165">
        <v>0</v>
      </c>
      <c r="F3327" s="194">
        <v>36.4</v>
      </c>
      <c r="G3327" s="32">
        <f t="shared" si="102"/>
        <v>3.64</v>
      </c>
      <c r="H3327" s="211">
        <f t="shared" si="103"/>
        <v>32.76</v>
      </c>
      <c r="I3327" s="54"/>
    </row>
    <row r="3328" spans="1:9" ht="12.6" customHeight="1">
      <c r="A3328" s="93" t="s">
        <v>5895</v>
      </c>
      <c r="B3328" s="42" t="s">
        <v>5896</v>
      </c>
      <c r="C3328" s="54"/>
      <c r="D3328" s="54" t="s">
        <v>5935</v>
      </c>
      <c r="E3328" s="165">
        <v>0</v>
      </c>
      <c r="F3328" s="194">
        <v>36.4</v>
      </c>
      <c r="G3328" s="32">
        <f t="shared" si="102"/>
        <v>3.64</v>
      </c>
      <c r="H3328" s="211">
        <f t="shared" si="103"/>
        <v>32.76</v>
      </c>
      <c r="I3328" s="54"/>
    </row>
    <row r="3329" spans="1:9" ht="12.6" customHeight="1">
      <c r="A3329" s="93" t="s">
        <v>5286</v>
      </c>
      <c r="B3329" s="42" t="s">
        <v>5287</v>
      </c>
      <c r="C3329" s="54"/>
      <c r="D3329" s="54" t="s">
        <v>5314</v>
      </c>
      <c r="E3329" s="165">
        <v>0</v>
      </c>
      <c r="F3329" s="194">
        <v>36.4</v>
      </c>
      <c r="G3329" s="32">
        <f t="shared" si="102"/>
        <v>3.64</v>
      </c>
      <c r="H3329" s="211">
        <f t="shared" si="103"/>
        <v>32.76</v>
      </c>
      <c r="I3329" s="54"/>
    </row>
    <row r="3330" spans="1:9" ht="12.6" customHeight="1">
      <c r="A3330" s="93" t="s">
        <v>4549</v>
      </c>
      <c r="B3330" s="42" t="s">
        <v>4552</v>
      </c>
      <c r="C3330" s="54"/>
      <c r="D3330" s="54" t="s">
        <v>4553</v>
      </c>
      <c r="E3330" s="165">
        <v>0</v>
      </c>
      <c r="F3330" s="194">
        <v>36.4</v>
      </c>
      <c r="G3330" s="32">
        <f t="shared" si="102"/>
        <v>3.64</v>
      </c>
      <c r="H3330" s="211">
        <f t="shared" si="103"/>
        <v>32.76</v>
      </c>
      <c r="I3330" s="54"/>
    </row>
    <row r="3331" spans="1:9" ht="12.6" customHeight="1">
      <c r="A3331" s="93" t="s">
        <v>4893</v>
      </c>
      <c r="B3331" s="42" t="s">
        <v>4552</v>
      </c>
      <c r="C3331" s="54"/>
      <c r="D3331" s="54" t="s">
        <v>4894</v>
      </c>
      <c r="E3331" s="165">
        <v>0</v>
      </c>
      <c r="F3331" s="194">
        <v>36.4</v>
      </c>
      <c r="G3331" s="32">
        <f t="shared" ref="G3331:G3394" si="104">F3331*0.1</f>
        <v>3.64</v>
      </c>
      <c r="H3331" s="211">
        <f t="shared" ref="H3331:H3394" si="105">F3331-G3331</f>
        <v>32.76</v>
      </c>
      <c r="I3331" s="54"/>
    </row>
    <row r="3332" spans="1:9" ht="12.6" customHeight="1">
      <c r="A3332" s="93" t="s">
        <v>5148</v>
      </c>
      <c r="B3332" s="42" t="s">
        <v>4552</v>
      </c>
      <c r="C3332" s="54"/>
      <c r="D3332" s="54" t="s">
        <v>5149</v>
      </c>
      <c r="E3332" s="165">
        <v>0</v>
      </c>
      <c r="F3332" s="194">
        <v>36.4</v>
      </c>
      <c r="G3332" s="32">
        <f t="shared" si="104"/>
        <v>3.64</v>
      </c>
      <c r="H3332" s="211">
        <f t="shared" si="105"/>
        <v>32.76</v>
      </c>
      <c r="I3332" s="54"/>
    </row>
    <row r="3333" spans="1:9" ht="12.6" customHeight="1">
      <c r="A3333" s="93" t="s">
        <v>4550</v>
      </c>
      <c r="B3333" s="42" t="s">
        <v>4551</v>
      </c>
      <c r="C3333" s="54"/>
      <c r="D3333" s="54" t="s">
        <v>4554</v>
      </c>
      <c r="E3333" s="165">
        <v>0</v>
      </c>
      <c r="F3333" s="194">
        <v>36.4</v>
      </c>
      <c r="G3333" s="32">
        <f t="shared" si="104"/>
        <v>3.64</v>
      </c>
      <c r="H3333" s="211">
        <f t="shared" si="105"/>
        <v>32.76</v>
      </c>
      <c r="I3333" s="54"/>
    </row>
    <row r="3334" spans="1:9" ht="12.6" customHeight="1">
      <c r="A3334" s="93" t="s">
        <v>4336</v>
      </c>
      <c r="B3334" s="42" t="s">
        <v>477</v>
      </c>
      <c r="C3334" s="54"/>
      <c r="D3334" s="54" t="s">
        <v>508</v>
      </c>
      <c r="E3334" s="165">
        <v>0</v>
      </c>
      <c r="F3334" s="194">
        <v>36.4</v>
      </c>
      <c r="G3334" s="32">
        <f t="shared" si="104"/>
        <v>3.64</v>
      </c>
      <c r="H3334" s="211">
        <f t="shared" si="105"/>
        <v>32.76</v>
      </c>
      <c r="I3334" s="54"/>
    </row>
    <row r="3335" spans="1:9" ht="12.6" customHeight="1">
      <c r="A3335" s="93" t="s">
        <v>4556</v>
      </c>
      <c r="B3335" s="42" t="s">
        <v>477</v>
      </c>
      <c r="C3335" s="54"/>
      <c r="D3335" s="54" t="s">
        <v>4527</v>
      </c>
      <c r="E3335" s="165">
        <v>0</v>
      </c>
      <c r="F3335" s="194">
        <v>36.4</v>
      </c>
      <c r="G3335" s="32">
        <f t="shared" si="104"/>
        <v>3.64</v>
      </c>
      <c r="H3335" s="211">
        <f t="shared" si="105"/>
        <v>32.76</v>
      </c>
      <c r="I3335" s="54"/>
    </row>
    <row r="3336" spans="1:9" ht="12.6" customHeight="1">
      <c r="A3336" s="93" t="s">
        <v>4895</v>
      </c>
      <c r="B3336" s="42" t="s">
        <v>477</v>
      </c>
      <c r="C3336" s="54"/>
      <c r="D3336" s="54" t="s">
        <v>4896</v>
      </c>
      <c r="E3336" s="165">
        <v>0</v>
      </c>
      <c r="F3336" s="194">
        <v>36.4</v>
      </c>
      <c r="G3336" s="32">
        <f t="shared" si="104"/>
        <v>3.64</v>
      </c>
      <c r="H3336" s="211">
        <f t="shared" si="105"/>
        <v>32.76</v>
      </c>
      <c r="I3336" s="54"/>
    </row>
    <row r="3337" spans="1:9" ht="12.6" customHeight="1">
      <c r="A3337" s="93" t="s">
        <v>5288</v>
      </c>
      <c r="B3337" s="42" t="s">
        <v>477</v>
      </c>
      <c r="C3337" s="54"/>
      <c r="D3337" s="54" t="s">
        <v>5150</v>
      </c>
      <c r="E3337" s="165">
        <v>0</v>
      </c>
      <c r="F3337" s="194">
        <v>36.4</v>
      </c>
      <c r="G3337" s="32">
        <f t="shared" si="104"/>
        <v>3.64</v>
      </c>
      <c r="H3337" s="211">
        <f t="shared" si="105"/>
        <v>32.76</v>
      </c>
      <c r="I3337" s="54"/>
    </row>
    <row r="3338" spans="1:9" ht="12.6" customHeight="1">
      <c r="A3338" s="93" t="s">
        <v>5289</v>
      </c>
      <c r="B3338" s="42" t="s">
        <v>477</v>
      </c>
      <c r="C3338" s="54"/>
      <c r="D3338" s="54" t="s">
        <v>5313</v>
      </c>
      <c r="E3338" s="165">
        <v>0</v>
      </c>
      <c r="F3338" s="194">
        <v>36.4</v>
      </c>
      <c r="G3338" s="32">
        <f t="shared" si="104"/>
        <v>3.64</v>
      </c>
      <c r="H3338" s="211">
        <f t="shared" si="105"/>
        <v>32.76</v>
      </c>
      <c r="I3338" s="54"/>
    </row>
    <row r="3339" spans="1:9" ht="12.6" customHeight="1">
      <c r="A3339" s="93" t="s">
        <v>4555</v>
      </c>
      <c r="B3339" s="42" t="s">
        <v>4524</v>
      </c>
      <c r="C3339" s="54"/>
      <c r="D3339" s="54" t="s">
        <v>4525</v>
      </c>
      <c r="E3339" s="165">
        <v>0</v>
      </c>
      <c r="F3339" s="194">
        <v>36.4</v>
      </c>
      <c r="G3339" s="32">
        <f t="shared" si="104"/>
        <v>3.64</v>
      </c>
      <c r="H3339" s="211">
        <f t="shared" si="105"/>
        <v>32.76</v>
      </c>
      <c r="I3339" s="54"/>
    </row>
    <row r="3340" spans="1:9" ht="12.6" customHeight="1">
      <c r="A3340" s="93" t="s">
        <v>5898</v>
      </c>
      <c r="B3340" s="42" t="s">
        <v>5897</v>
      </c>
      <c r="C3340" s="54"/>
      <c r="D3340" s="54" t="s">
        <v>5936</v>
      </c>
      <c r="E3340" s="165">
        <v>0</v>
      </c>
      <c r="F3340" s="194">
        <v>36.4</v>
      </c>
      <c r="G3340" s="32">
        <f t="shared" si="104"/>
        <v>3.64</v>
      </c>
      <c r="H3340" s="211">
        <f t="shared" si="105"/>
        <v>32.76</v>
      </c>
      <c r="I3340" s="54"/>
    </row>
    <row r="3341" spans="1:9" ht="12.6" customHeight="1">
      <c r="A3341" s="93" t="s">
        <v>6486</v>
      </c>
      <c r="B3341" s="42" t="s">
        <v>6432</v>
      </c>
      <c r="C3341" s="54"/>
      <c r="D3341" s="54" t="s">
        <v>6434</v>
      </c>
      <c r="E3341" s="165">
        <v>0</v>
      </c>
      <c r="F3341" s="194">
        <v>36.4</v>
      </c>
      <c r="G3341" s="32">
        <f t="shared" si="104"/>
        <v>3.64</v>
      </c>
      <c r="H3341" s="211">
        <f t="shared" si="105"/>
        <v>32.76</v>
      </c>
      <c r="I3341" s="54"/>
    </row>
    <row r="3342" spans="1:9" ht="12.6" customHeight="1">
      <c r="A3342" s="93" t="s">
        <v>3815</v>
      </c>
      <c r="B3342" s="42" t="s">
        <v>463</v>
      </c>
      <c r="C3342" s="54"/>
      <c r="D3342" s="54" t="s">
        <v>509</v>
      </c>
      <c r="E3342" s="165">
        <v>0</v>
      </c>
      <c r="F3342" s="194">
        <v>36.4</v>
      </c>
      <c r="G3342" s="32">
        <f t="shared" si="104"/>
        <v>3.64</v>
      </c>
      <c r="H3342" s="211">
        <f t="shared" si="105"/>
        <v>32.76</v>
      </c>
      <c r="I3342" s="54"/>
    </row>
    <row r="3343" spans="1:9" ht="12.6" customHeight="1">
      <c r="A3343" s="93" t="s">
        <v>3816</v>
      </c>
      <c r="B3343" s="42" t="s">
        <v>463</v>
      </c>
      <c r="C3343" s="54"/>
      <c r="D3343" s="54" t="s">
        <v>510</v>
      </c>
      <c r="E3343" s="165">
        <v>0</v>
      </c>
      <c r="F3343" s="194">
        <v>36.4</v>
      </c>
      <c r="G3343" s="32">
        <f t="shared" si="104"/>
        <v>3.64</v>
      </c>
      <c r="H3343" s="211">
        <f t="shared" si="105"/>
        <v>32.76</v>
      </c>
      <c r="I3343" s="54"/>
    </row>
    <row r="3344" spans="1:9" ht="12.6" customHeight="1">
      <c r="A3344" s="93" t="s">
        <v>3817</v>
      </c>
      <c r="B3344" s="42" t="s">
        <v>463</v>
      </c>
      <c r="C3344" s="54"/>
      <c r="D3344" s="54" t="s">
        <v>511</v>
      </c>
      <c r="E3344" s="165">
        <v>0</v>
      </c>
      <c r="F3344" s="194">
        <v>36.4</v>
      </c>
      <c r="G3344" s="32">
        <f t="shared" si="104"/>
        <v>3.64</v>
      </c>
      <c r="H3344" s="211">
        <f t="shared" si="105"/>
        <v>32.76</v>
      </c>
      <c r="I3344" s="54"/>
    </row>
    <row r="3345" spans="1:9" ht="12.6" customHeight="1">
      <c r="A3345" s="93" t="s">
        <v>4207</v>
      </c>
      <c r="B3345" s="42" t="s">
        <v>463</v>
      </c>
      <c r="C3345" s="54"/>
      <c r="D3345" s="54" t="s">
        <v>4208</v>
      </c>
      <c r="E3345" s="165">
        <v>0</v>
      </c>
      <c r="F3345" s="194">
        <v>36.4</v>
      </c>
      <c r="G3345" s="32">
        <f t="shared" si="104"/>
        <v>3.64</v>
      </c>
      <c r="H3345" s="211">
        <f t="shared" si="105"/>
        <v>32.76</v>
      </c>
      <c r="I3345" s="54"/>
    </row>
    <row r="3346" spans="1:9" ht="12.6" customHeight="1">
      <c r="A3346" s="93" t="s">
        <v>4209</v>
      </c>
      <c r="B3346" s="42" t="s">
        <v>463</v>
      </c>
      <c r="C3346" s="54"/>
      <c r="D3346" s="54" t="s">
        <v>4210</v>
      </c>
      <c r="E3346" s="165">
        <v>0</v>
      </c>
      <c r="F3346" s="194">
        <v>36.4</v>
      </c>
      <c r="G3346" s="32">
        <f t="shared" si="104"/>
        <v>3.64</v>
      </c>
      <c r="H3346" s="211">
        <f t="shared" si="105"/>
        <v>32.76</v>
      </c>
      <c r="I3346" s="54"/>
    </row>
    <row r="3347" spans="1:9" ht="12.6" customHeight="1">
      <c r="A3347" s="93" t="s">
        <v>4211</v>
      </c>
      <c r="B3347" s="42" t="s">
        <v>463</v>
      </c>
      <c r="C3347" s="54"/>
      <c r="D3347" s="54" t="s">
        <v>4212</v>
      </c>
      <c r="E3347" s="165">
        <v>0</v>
      </c>
      <c r="F3347" s="194">
        <v>36.4</v>
      </c>
      <c r="G3347" s="32">
        <f t="shared" si="104"/>
        <v>3.64</v>
      </c>
      <c r="H3347" s="211">
        <f t="shared" si="105"/>
        <v>32.76</v>
      </c>
      <c r="I3347" s="54"/>
    </row>
    <row r="3348" spans="1:9" ht="12.6" customHeight="1">
      <c r="A3348" s="93" t="s">
        <v>4567</v>
      </c>
      <c r="B3348" s="42" t="s">
        <v>463</v>
      </c>
      <c r="C3348" s="54"/>
      <c r="D3348" s="54" t="s">
        <v>4568</v>
      </c>
      <c r="E3348" s="165">
        <v>0</v>
      </c>
      <c r="F3348" s="194">
        <v>36.4</v>
      </c>
      <c r="G3348" s="32">
        <f t="shared" si="104"/>
        <v>3.64</v>
      </c>
      <c r="H3348" s="211">
        <f t="shared" si="105"/>
        <v>32.76</v>
      </c>
      <c r="I3348" s="54"/>
    </row>
    <row r="3349" spans="1:9" ht="12.6" customHeight="1">
      <c r="A3349" s="93" t="s">
        <v>4897</v>
      </c>
      <c r="B3349" s="42" t="s">
        <v>463</v>
      </c>
      <c r="C3349" s="54"/>
      <c r="D3349" s="54" t="s">
        <v>4908</v>
      </c>
      <c r="E3349" s="165">
        <v>0</v>
      </c>
      <c r="F3349" s="194">
        <v>36.4</v>
      </c>
      <c r="G3349" s="32">
        <f t="shared" si="104"/>
        <v>3.64</v>
      </c>
      <c r="H3349" s="211">
        <f t="shared" si="105"/>
        <v>32.76</v>
      </c>
      <c r="I3349" s="54"/>
    </row>
    <row r="3350" spans="1:9" ht="12.6" customHeight="1">
      <c r="A3350" s="93" t="s">
        <v>4898</v>
      </c>
      <c r="B3350" s="42" t="s">
        <v>463</v>
      </c>
      <c r="C3350" s="54"/>
      <c r="D3350" s="54" t="s">
        <v>4909</v>
      </c>
      <c r="E3350" s="165">
        <v>0</v>
      </c>
      <c r="F3350" s="194">
        <v>36.4</v>
      </c>
      <c r="G3350" s="32">
        <f t="shared" si="104"/>
        <v>3.64</v>
      </c>
      <c r="H3350" s="211">
        <f t="shared" si="105"/>
        <v>32.76</v>
      </c>
      <c r="I3350" s="54"/>
    </row>
    <row r="3351" spans="1:9" ht="12.6" customHeight="1">
      <c r="A3351" s="93" t="s">
        <v>5900</v>
      </c>
      <c r="B3351" s="42" t="s">
        <v>463</v>
      </c>
      <c r="C3351" s="54"/>
      <c r="D3351" s="54" t="s">
        <v>5937</v>
      </c>
      <c r="E3351" s="165">
        <v>0</v>
      </c>
      <c r="F3351" s="194">
        <v>36.4</v>
      </c>
      <c r="G3351" s="32">
        <f t="shared" si="104"/>
        <v>3.64</v>
      </c>
      <c r="H3351" s="211">
        <f t="shared" si="105"/>
        <v>32.76</v>
      </c>
      <c r="I3351" s="54"/>
    </row>
    <row r="3352" spans="1:9" ht="12.6" customHeight="1">
      <c r="A3352" s="93" t="s">
        <v>5290</v>
      </c>
      <c r="B3352" s="42" t="s">
        <v>463</v>
      </c>
      <c r="C3352" s="54"/>
      <c r="D3352" s="54" t="s">
        <v>5310</v>
      </c>
      <c r="E3352" s="165">
        <v>0</v>
      </c>
      <c r="F3352" s="194">
        <v>36.4</v>
      </c>
      <c r="G3352" s="32">
        <f t="shared" si="104"/>
        <v>3.64</v>
      </c>
      <c r="H3352" s="211">
        <f t="shared" si="105"/>
        <v>32.76</v>
      </c>
      <c r="I3352" s="54"/>
    </row>
    <row r="3353" spans="1:9" ht="12.6" customHeight="1">
      <c r="A3353" s="93" t="s">
        <v>5291</v>
      </c>
      <c r="B3353" s="42" t="s">
        <v>463</v>
      </c>
      <c r="C3353" s="54"/>
      <c r="D3353" s="54" t="s">
        <v>5311</v>
      </c>
      <c r="E3353" s="165">
        <v>0</v>
      </c>
      <c r="F3353" s="194">
        <v>36.4</v>
      </c>
      <c r="G3353" s="32">
        <f t="shared" si="104"/>
        <v>3.64</v>
      </c>
      <c r="H3353" s="211">
        <f t="shared" si="105"/>
        <v>32.76</v>
      </c>
      <c r="I3353" s="54"/>
    </row>
    <row r="3354" spans="1:9" ht="12.6" customHeight="1">
      <c r="A3354" s="93" t="s">
        <v>5583</v>
      </c>
      <c r="B3354" s="42" t="s">
        <v>463</v>
      </c>
      <c r="C3354" s="54"/>
      <c r="D3354" s="54" t="s">
        <v>5584</v>
      </c>
      <c r="E3354" s="165">
        <v>0</v>
      </c>
      <c r="F3354" s="194">
        <v>36.4</v>
      </c>
      <c r="G3354" s="32">
        <f t="shared" si="104"/>
        <v>3.64</v>
      </c>
      <c r="H3354" s="211">
        <f t="shared" si="105"/>
        <v>32.76</v>
      </c>
      <c r="I3354" s="54"/>
    </row>
    <row r="3355" spans="1:9" ht="12.6" customHeight="1">
      <c r="A3355" s="93" t="s">
        <v>5585</v>
      </c>
      <c r="B3355" s="42" t="s">
        <v>463</v>
      </c>
      <c r="C3355" s="54"/>
      <c r="D3355" s="54" t="s">
        <v>5586</v>
      </c>
      <c r="E3355" s="165">
        <v>0</v>
      </c>
      <c r="F3355" s="194">
        <v>36.4</v>
      </c>
      <c r="G3355" s="32">
        <f t="shared" si="104"/>
        <v>3.64</v>
      </c>
      <c r="H3355" s="211">
        <f t="shared" si="105"/>
        <v>32.76</v>
      </c>
      <c r="I3355" s="54"/>
    </row>
    <row r="3356" spans="1:9" ht="12.6" customHeight="1">
      <c r="A3356" s="93" t="s">
        <v>5899</v>
      </c>
      <c r="B3356" s="42" t="s">
        <v>463</v>
      </c>
      <c r="C3356" s="54"/>
      <c r="D3356" s="54" t="s">
        <v>5938</v>
      </c>
      <c r="E3356" s="165">
        <v>0</v>
      </c>
      <c r="F3356" s="194">
        <v>36.4</v>
      </c>
      <c r="G3356" s="32">
        <f t="shared" si="104"/>
        <v>3.64</v>
      </c>
      <c r="H3356" s="211">
        <f t="shared" si="105"/>
        <v>32.76</v>
      </c>
      <c r="I3356" s="54"/>
    </row>
    <row r="3357" spans="1:9" ht="12.6" customHeight="1">
      <c r="A3357" s="93" t="s">
        <v>4899</v>
      </c>
      <c r="B3357" s="42" t="s">
        <v>4900</v>
      </c>
      <c r="C3357" s="54"/>
      <c r="D3357" s="54" t="s">
        <v>4910</v>
      </c>
      <c r="E3357" s="165">
        <v>0</v>
      </c>
      <c r="F3357" s="194">
        <v>36.4</v>
      </c>
      <c r="G3357" s="32">
        <f t="shared" si="104"/>
        <v>3.64</v>
      </c>
      <c r="H3357" s="211">
        <f t="shared" si="105"/>
        <v>32.76</v>
      </c>
      <c r="I3357" s="54"/>
    </row>
    <row r="3358" spans="1:9" ht="12.6" customHeight="1">
      <c r="A3358" s="93" t="s">
        <v>3818</v>
      </c>
      <c r="B3358" s="42" t="s">
        <v>464</v>
      </c>
      <c r="C3358" s="54"/>
      <c r="D3358" s="54" t="s">
        <v>512</v>
      </c>
      <c r="E3358" s="165">
        <v>0</v>
      </c>
      <c r="F3358" s="194">
        <v>36.4</v>
      </c>
      <c r="G3358" s="32">
        <f t="shared" si="104"/>
        <v>3.64</v>
      </c>
      <c r="H3358" s="211">
        <f t="shared" si="105"/>
        <v>32.76</v>
      </c>
      <c r="I3358" s="54"/>
    </row>
    <row r="3359" spans="1:9" ht="12.6" customHeight="1">
      <c r="A3359" s="93" t="s">
        <v>3819</v>
      </c>
      <c r="B3359" s="42" t="s">
        <v>464</v>
      </c>
      <c r="C3359" s="54"/>
      <c r="D3359" s="54" t="s">
        <v>513</v>
      </c>
      <c r="E3359" s="165">
        <v>0</v>
      </c>
      <c r="F3359" s="194">
        <v>36.4</v>
      </c>
      <c r="G3359" s="32">
        <f t="shared" si="104"/>
        <v>3.64</v>
      </c>
      <c r="H3359" s="211">
        <f t="shared" si="105"/>
        <v>32.76</v>
      </c>
      <c r="I3359" s="54"/>
    </row>
    <row r="3360" spans="1:9" ht="12.6" customHeight="1">
      <c r="A3360" s="93" t="s">
        <v>4213</v>
      </c>
      <c r="B3360" s="42" t="s">
        <v>464</v>
      </c>
      <c r="C3360" s="54"/>
      <c r="D3360" s="54" t="s">
        <v>4214</v>
      </c>
      <c r="E3360" s="165">
        <v>0</v>
      </c>
      <c r="F3360" s="194">
        <v>36.4</v>
      </c>
      <c r="G3360" s="32">
        <f t="shared" si="104"/>
        <v>3.64</v>
      </c>
      <c r="H3360" s="211">
        <f t="shared" si="105"/>
        <v>32.76</v>
      </c>
      <c r="I3360" s="54"/>
    </row>
    <row r="3361" spans="1:9" ht="12.6" customHeight="1">
      <c r="A3361" s="93" t="s">
        <v>4901</v>
      </c>
      <c r="B3361" s="42" t="s">
        <v>464</v>
      </c>
      <c r="C3361" s="54"/>
      <c r="D3361" s="54" t="s">
        <v>4911</v>
      </c>
      <c r="E3361" s="165">
        <v>0</v>
      </c>
      <c r="F3361" s="194">
        <v>36.4</v>
      </c>
      <c r="G3361" s="32">
        <f t="shared" si="104"/>
        <v>3.64</v>
      </c>
      <c r="H3361" s="211">
        <f t="shared" si="105"/>
        <v>32.76</v>
      </c>
      <c r="I3361" s="54"/>
    </row>
    <row r="3362" spans="1:9" ht="12.6" customHeight="1">
      <c r="A3362" s="93" t="s">
        <v>4902</v>
      </c>
      <c r="B3362" s="42" t="s">
        <v>4992</v>
      </c>
      <c r="C3362" s="54"/>
      <c r="D3362" s="54" t="s">
        <v>4912</v>
      </c>
      <c r="E3362" s="165">
        <v>0</v>
      </c>
      <c r="F3362" s="194">
        <v>36.4</v>
      </c>
      <c r="G3362" s="32">
        <f t="shared" si="104"/>
        <v>3.64</v>
      </c>
      <c r="H3362" s="211">
        <f t="shared" si="105"/>
        <v>32.76</v>
      </c>
      <c r="I3362" s="54"/>
    </row>
    <row r="3363" spans="1:9" ht="12.6" customHeight="1">
      <c r="A3363" s="93" t="s">
        <v>5292</v>
      </c>
      <c r="B3363" s="42" t="s">
        <v>5293</v>
      </c>
      <c r="C3363" s="54"/>
      <c r="D3363" s="54" t="s">
        <v>5312</v>
      </c>
      <c r="E3363" s="165">
        <v>0</v>
      </c>
      <c r="F3363" s="194">
        <v>36.4</v>
      </c>
      <c r="G3363" s="32">
        <f t="shared" si="104"/>
        <v>3.64</v>
      </c>
      <c r="H3363" s="211">
        <f t="shared" si="105"/>
        <v>32.76</v>
      </c>
      <c r="I3363" s="54"/>
    </row>
    <row r="3364" spans="1:9" ht="12.6" customHeight="1">
      <c r="A3364" s="93" t="s">
        <v>6203</v>
      </c>
      <c r="B3364" s="42" t="s">
        <v>6204</v>
      </c>
      <c r="C3364" s="54"/>
      <c r="D3364" s="54" t="s">
        <v>6205</v>
      </c>
      <c r="E3364" s="165">
        <v>0</v>
      </c>
      <c r="F3364" s="194">
        <v>36.4</v>
      </c>
      <c r="G3364" s="32">
        <f t="shared" si="104"/>
        <v>3.64</v>
      </c>
      <c r="H3364" s="211">
        <f t="shared" si="105"/>
        <v>32.76</v>
      </c>
      <c r="I3364" s="54"/>
    </row>
    <row r="3365" spans="1:9" ht="12.6" customHeight="1">
      <c r="A3365" s="93" t="s">
        <v>3820</v>
      </c>
      <c r="B3365" s="42" t="s">
        <v>465</v>
      </c>
      <c r="C3365" s="54"/>
      <c r="D3365" s="54" t="s">
        <v>514</v>
      </c>
      <c r="E3365" s="165">
        <v>0</v>
      </c>
      <c r="F3365" s="194">
        <v>36.4</v>
      </c>
      <c r="G3365" s="32">
        <f t="shared" si="104"/>
        <v>3.64</v>
      </c>
      <c r="H3365" s="211">
        <f t="shared" si="105"/>
        <v>32.76</v>
      </c>
      <c r="I3365" s="54"/>
    </row>
    <row r="3366" spans="1:9" ht="12.6" customHeight="1">
      <c r="A3366" s="93" t="s">
        <v>4174</v>
      </c>
      <c r="B3366" s="42" t="s">
        <v>465</v>
      </c>
      <c r="C3366" s="54"/>
      <c r="D3366" s="54" t="s">
        <v>5151</v>
      </c>
      <c r="E3366" s="165">
        <v>0</v>
      </c>
      <c r="F3366" s="194">
        <v>36.4</v>
      </c>
      <c r="G3366" s="32">
        <f t="shared" si="104"/>
        <v>3.64</v>
      </c>
      <c r="H3366" s="211">
        <f t="shared" si="105"/>
        <v>32.76</v>
      </c>
      <c r="I3366" s="54"/>
    </row>
    <row r="3367" spans="1:9" ht="12.6" customHeight="1">
      <c r="A3367" s="93" t="s">
        <v>4215</v>
      </c>
      <c r="B3367" s="42" t="s">
        <v>465</v>
      </c>
      <c r="C3367" s="54"/>
      <c r="D3367" s="54" t="s">
        <v>4337</v>
      </c>
      <c r="E3367" s="165">
        <v>0</v>
      </c>
      <c r="F3367" s="194">
        <v>36.4</v>
      </c>
      <c r="G3367" s="32">
        <f t="shared" si="104"/>
        <v>3.64</v>
      </c>
      <c r="H3367" s="211">
        <f t="shared" si="105"/>
        <v>32.76</v>
      </c>
      <c r="I3367" s="54"/>
    </row>
    <row r="3368" spans="1:9" ht="12.6" customHeight="1">
      <c r="A3368" s="93" t="s">
        <v>4216</v>
      </c>
      <c r="B3368" s="42" t="s">
        <v>465</v>
      </c>
      <c r="C3368" s="54"/>
      <c r="D3368" s="54" t="s">
        <v>4338</v>
      </c>
      <c r="E3368" s="165">
        <v>0</v>
      </c>
      <c r="F3368" s="194">
        <v>36.4</v>
      </c>
      <c r="G3368" s="32">
        <f t="shared" si="104"/>
        <v>3.64</v>
      </c>
      <c r="H3368" s="211">
        <f t="shared" si="105"/>
        <v>32.76</v>
      </c>
      <c r="I3368" s="54"/>
    </row>
    <row r="3369" spans="1:9" ht="12.6" customHeight="1">
      <c r="A3369" s="93" t="s">
        <v>4217</v>
      </c>
      <c r="B3369" s="42" t="s">
        <v>465</v>
      </c>
      <c r="C3369" s="54"/>
      <c r="D3369" s="54" t="s">
        <v>4218</v>
      </c>
      <c r="E3369" s="165">
        <v>0</v>
      </c>
      <c r="F3369" s="194">
        <v>36.4</v>
      </c>
      <c r="G3369" s="32">
        <f t="shared" si="104"/>
        <v>3.64</v>
      </c>
      <c r="H3369" s="211">
        <f t="shared" si="105"/>
        <v>32.76</v>
      </c>
      <c r="I3369" s="54"/>
    </row>
    <row r="3370" spans="1:9" ht="12.6" customHeight="1">
      <c r="A3370" s="93" t="s">
        <v>4903</v>
      </c>
      <c r="B3370" s="42" t="s">
        <v>465</v>
      </c>
      <c r="C3370" s="54"/>
      <c r="D3370" s="54" t="s">
        <v>4913</v>
      </c>
      <c r="E3370" s="165">
        <v>0</v>
      </c>
      <c r="F3370" s="194">
        <v>36.4</v>
      </c>
      <c r="G3370" s="32">
        <f t="shared" si="104"/>
        <v>3.64</v>
      </c>
      <c r="H3370" s="211">
        <f t="shared" si="105"/>
        <v>32.76</v>
      </c>
      <c r="I3370" s="54"/>
    </row>
    <row r="3371" spans="1:9" ht="12.6" customHeight="1">
      <c r="A3371" s="93" t="s">
        <v>6206</v>
      </c>
      <c r="B3371" s="42" t="s">
        <v>465</v>
      </c>
      <c r="C3371" s="54"/>
      <c r="D3371" s="54" t="s">
        <v>6207</v>
      </c>
      <c r="E3371" s="165">
        <v>0</v>
      </c>
      <c r="F3371" s="194">
        <v>36.4</v>
      </c>
      <c r="G3371" s="32">
        <f t="shared" si="104"/>
        <v>3.64</v>
      </c>
      <c r="H3371" s="211">
        <f t="shared" si="105"/>
        <v>32.76</v>
      </c>
      <c r="I3371" s="54"/>
    </row>
    <row r="3372" spans="1:9" ht="12.6" customHeight="1">
      <c r="A3372" s="93" t="s">
        <v>6487</v>
      </c>
      <c r="B3372" s="42" t="s">
        <v>465</v>
      </c>
      <c r="C3372" s="54"/>
      <c r="D3372" s="54" t="s">
        <v>6436</v>
      </c>
      <c r="E3372" s="165">
        <v>0</v>
      </c>
      <c r="F3372" s="194">
        <v>36.4</v>
      </c>
      <c r="G3372" s="32">
        <f t="shared" si="104"/>
        <v>3.64</v>
      </c>
      <c r="H3372" s="211">
        <f t="shared" si="105"/>
        <v>32.76</v>
      </c>
      <c r="I3372" s="54"/>
    </row>
    <row r="3373" spans="1:9" ht="12.6" customHeight="1">
      <c r="A3373" s="93" t="s">
        <v>5902</v>
      </c>
      <c r="B3373" s="42" t="s">
        <v>5901</v>
      </c>
      <c r="C3373" s="54"/>
      <c r="D3373" s="54" t="s">
        <v>5940</v>
      </c>
      <c r="E3373" s="165">
        <v>0</v>
      </c>
      <c r="F3373" s="194">
        <v>36.4</v>
      </c>
      <c r="G3373" s="32">
        <f t="shared" si="104"/>
        <v>3.64</v>
      </c>
      <c r="H3373" s="211">
        <f t="shared" si="105"/>
        <v>32.76</v>
      </c>
      <c r="I3373" s="54"/>
    </row>
    <row r="3374" spans="1:9" ht="12.6" customHeight="1">
      <c r="A3374" s="93" t="s">
        <v>5903</v>
      </c>
      <c r="B3374" s="42" t="s">
        <v>5901</v>
      </c>
      <c r="C3374" s="54"/>
      <c r="D3374" s="54" t="s">
        <v>5939</v>
      </c>
      <c r="E3374" s="165">
        <v>0</v>
      </c>
      <c r="F3374" s="194">
        <v>36.4</v>
      </c>
      <c r="G3374" s="32">
        <f t="shared" si="104"/>
        <v>3.64</v>
      </c>
      <c r="H3374" s="211">
        <f t="shared" si="105"/>
        <v>32.76</v>
      </c>
      <c r="I3374" s="54"/>
    </row>
    <row r="3375" spans="1:9" ht="12.6" customHeight="1">
      <c r="A3375" s="93" t="s">
        <v>6488</v>
      </c>
      <c r="B3375" s="42" t="s">
        <v>6437</v>
      </c>
      <c r="C3375" s="54"/>
      <c r="D3375" s="54" t="s">
        <v>6439</v>
      </c>
      <c r="E3375" s="165">
        <v>0</v>
      </c>
      <c r="F3375" s="194">
        <v>36.4</v>
      </c>
      <c r="G3375" s="32">
        <f t="shared" si="104"/>
        <v>3.64</v>
      </c>
      <c r="H3375" s="211">
        <f t="shared" si="105"/>
        <v>32.76</v>
      </c>
      <c r="I3375" s="54"/>
    </row>
    <row r="3376" spans="1:9" ht="12.6" customHeight="1">
      <c r="A3376" s="93" t="s">
        <v>4219</v>
      </c>
      <c r="B3376" s="42" t="s">
        <v>4220</v>
      </c>
      <c r="C3376" s="54"/>
      <c r="D3376" s="54" t="s">
        <v>4221</v>
      </c>
      <c r="E3376" s="165">
        <v>0</v>
      </c>
      <c r="F3376" s="194">
        <v>36.4</v>
      </c>
      <c r="G3376" s="32">
        <f t="shared" si="104"/>
        <v>3.64</v>
      </c>
      <c r="H3376" s="211">
        <f t="shared" si="105"/>
        <v>32.76</v>
      </c>
      <c r="I3376" s="54"/>
    </row>
    <row r="3377" spans="1:9" ht="12.6" customHeight="1">
      <c r="A3377" s="93" t="s">
        <v>4557</v>
      </c>
      <c r="B3377" s="42" t="s">
        <v>4220</v>
      </c>
      <c r="C3377" s="54"/>
      <c r="D3377" s="54" t="s">
        <v>4558</v>
      </c>
      <c r="E3377" s="165">
        <v>0</v>
      </c>
      <c r="F3377" s="194">
        <v>36.4</v>
      </c>
      <c r="G3377" s="32">
        <f t="shared" si="104"/>
        <v>3.64</v>
      </c>
      <c r="H3377" s="211">
        <f t="shared" si="105"/>
        <v>32.76</v>
      </c>
      <c r="I3377" s="54"/>
    </row>
    <row r="3378" spans="1:9" ht="12.6" customHeight="1">
      <c r="A3378" s="93" t="s">
        <v>4904</v>
      </c>
      <c r="B3378" s="42" t="s">
        <v>4220</v>
      </c>
      <c r="C3378" s="54"/>
      <c r="D3378" s="54" t="s">
        <v>4914</v>
      </c>
      <c r="E3378" s="165">
        <v>0</v>
      </c>
      <c r="F3378" s="194">
        <v>36.4</v>
      </c>
      <c r="G3378" s="32">
        <f t="shared" si="104"/>
        <v>3.64</v>
      </c>
      <c r="H3378" s="211">
        <f t="shared" si="105"/>
        <v>32.76</v>
      </c>
      <c r="I3378" s="54"/>
    </row>
    <row r="3379" spans="1:9" ht="12.6" customHeight="1">
      <c r="A3379" s="93" t="s">
        <v>4222</v>
      </c>
      <c r="B3379" s="42" t="s">
        <v>466</v>
      </c>
      <c r="C3379" s="54"/>
      <c r="D3379" s="54" t="s">
        <v>515</v>
      </c>
      <c r="E3379" s="165">
        <v>0</v>
      </c>
      <c r="F3379" s="194">
        <v>36.4</v>
      </c>
      <c r="G3379" s="32">
        <f t="shared" si="104"/>
        <v>3.64</v>
      </c>
      <c r="H3379" s="211">
        <f t="shared" si="105"/>
        <v>32.76</v>
      </c>
      <c r="I3379" s="54"/>
    </row>
    <row r="3380" spans="1:9" ht="12.6" customHeight="1">
      <c r="A3380" s="93" t="s">
        <v>6040</v>
      </c>
      <c r="B3380" s="42" t="s">
        <v>466</v>
      </c>
      <c r="C3380" s="54"/>
      <c r="D3380" s="54" t="s">
        <v>5941</v>
      </c>
      <c r="E3380" s="165">
        <v>0</v>
      </c>
      <c r="F3380" s="194">
        <v>36.4</v>
      </c>
      <c r="G3380" s="32">
        <f t="shared" si="104"/>
        <v>3.64</v>
      </c>
      <c r="H3380" s="211">
        <f t="shared" si="105"/>
        <v>32.76</v>
      </c>
      <c r="I3380" s="54"/>
    </row>
    <row r="3381" spans="1:9" ht="12.6" customHeight="1">
      <c r="A3381" s="93" t="s">
        <v>6489</v>
      </c>
      <c r="B3381" s="42" t="s">
        <v>466</v>
      </c>
      <c r="C3381" s="54"/>
      <c r="D3381" s="54" t="s">
        <v>6441</v>
      </c>
      <c r="E3381" s="165">
        <v>0</v>
      </c>
      <c r="F3381" s="194">
        <v>36.4</v>
      </c>
      <c r="G3381" s="32">
        <f t="shared" si="104"/>
        <v>3.64</v>
      </c>
      <c r="H3381" s="211">
        <f t="shared" si="105"/>
        <v>32.76</v>
      </c>
      <c r="I3381" s="54"/>
    </row>
    <row r="3382" spans="1:9" ht="12.6" customHeight="1">
      <c r="A3382" s="93" t="s">
        <v>6490</v>
      </c>
      <c r="B3382" s="42" t="s">
        <v>6442</v>
      </c>
      <c r="C3382" s="54"/>
      <c r="D3382" s="54" t="s">
        <v>6444</v>
      </c>
      <c r="E3382" s="165">
        <v>0</v>
      </c>
      <c r="F3382" s="194">
        <v>36.4</v>
      </c>
      <c r="G3382" s="32">
        <f t="shared" si="104"/>
        <v>3.64</v>
      </c>
      <c r="H3382" s="211">
        <f t="shared" si="105"/>
        <v>32.76</v>
      </c>
      <c r="I3382" s="54"/>
    </row>
    <row r="3383" spans="1:9" ht="12.6" customHeight="1">
      <c r="A3383" s="93" t="s">
        <v>6943</v>
      </c>
      <c r="B3383" s="42" t="s">
        <v>6944</v>
      </c>
      <c r="C3383" s="54"/>
      <c r="D3383" s="54" t="s">
        <v>6945</v>
      </c>
      <c r="E3383" s="165">
        <v>0</v>
      </c>
      <c r="F3383" s="194">
        <v>36.4</v>
      </c>
      <c r="G3383" s="32">
        <f t="shared" si="104"/>
        <v>3.64</v>
      </c>
      <c r="H3383" s="211">
        <f t="shared" si="105"/>
        <v>32.76</v>
      </c>
      <c r="I3383" s="54"/>
    </row>
    <row r="3384" spans="1:9" ht="12.6" customHeight="1">
      <c r="A3384" s="93" t="s">
        <v>4560</v>
      </c>
      <c r="B3384" s="42" t="s">
        <v>4559</v>
      </c>
      <c r="C3384" s="54"/>
      <c r="D3384" s="54" t="s">
        <v>4562</v>
      </c>
      <c r="E3384" s="165">
        <v>0</v>
      </c>
      <c r="F3384" s="194">
        <v>36.4</v>
      </c>
      <c r="G3384" s="32">
        <f t="shared" si="104"/>
        <v>3.64</v>
      </c>
      <c r="H3384" s="211">
        <f t="shared" si="105"/>
        <v>32.76</v>
      </c>
      <c r="I3384" s="54"/>
    </row>
    <row r="3385" spans="1:9" ht="12.6" customHeight="1">
      <c r="A3385" s="93" t="s">
        <v>4561</v>
      </c>
      <c r="B3385" s="42" t="s">
        <v>4559</v>
      </c>
      <c r="C3385" s="54"/>
      <c r="D3385" s="54" t="s">
        <v>4563</v>
      </c>
      <c r="E3385" s="165">
        <v>0</v>
      </c>
      <c r="F3385" s="194">
        <v>36.4</v>
      </c>
      <c r="G3385" s="32">
        <f t="shared" si="104"/>
        <v>3.64</v>
      </c>
      <c r="H3385" s="211">
        <f t="shared" si="105"/>
        <v>32.76</v>
      </c>
      <c r="I3385" s="54"/>
    </row>
    <row r="3386" spans="1:9" ht="12.6" customHeight="1">
      <c r="A3386" s="93" t="s">
        <v>4905</v>
      </c>
      <c r="B3386" s="42" t="s">
        <v>4559</v>
      </c>
      <c r="C3386" s="54"/>
      <c r="D3386" s="54" t="s">
        <v>4916</v>
      </c>
      <c r="E3386" s="165">
        <v>0</v>
      </c>
      <c r="F3386" s="194">
        <v>36.4</v>
      </c>
      <c r="G3386" s="32">
        <f t="shared" si="104"/>
        <v>3.64</v>
      </c>
      <c r="H3386" s="211">
        <f t="shared" si="105"/>
        <v>32.76</v>
      </c>
      <c r="I3386" s="54"/>
    </row>
    <row r="3387" spans="1:9" ht="12.6" customHeight="1">
      <c r="A3387" s="93" t="s">
        <v>6947</v>
      </c>
      <c r="B3387" s="42" t="s">
        <v>6946</v>
      </c>
      <c r="C3387" s="54"/>
      <c r="D3387" s="54" t="s">
        <v>4915</v>
      </c>
      <c r="E3387" s="165">
        <v>0</v>
      </c>
      <c r="F3387" s="194">
        <v>36.4</v>
      </c>
      <c r="G3387" s="32">
        <f t="shared" si="104"/>
        <v>3.64</v>
      </c>
      <c r="H3387" s="211">
        <f t="shared" si="105"/>
        <v>32.76</v>
      </c>
      <c r="I3387" s="54"/>
    </row>
    <row r="3388" spans="1:9" ht="12.6" customHeight="1">
      <c r="A3388" s="93" t="s">
        <v>4906</v>
      </c>
      <c r="B3388" s="42" t="s">
        <v>4907</v>
      </c>
      <c r="C3388" s="54"/>
      <c r="D3388" s="54" t="s">
        <v>4915</v>
      </c>
      <c r="E3388" s="165">
        <v>0</v>
      </c>
      <c r="F3388" s="194">
        <v>36.4</v>
      </c>
      <c r="G3388" s="32">
        <f t="shared" si="104"/>
        <v>3.64</v>
      </c>
      <c r="H3388" s="211">
        <f t="shared" si="105"/>
        <v>32.76</v>
      </c>
      <c r="I3388" s="54"/>
    </row>
    <row r="3389" spans="1:9" ht="12.6" customHeight="1">
      <c r="A3389" s="93" t="s">
        <v>5152</v>
      </c>
      <c r="B3389" s="42" t="s">
        <v>4569</v>
      </c>
      <c r="C3389" s="54"/>
      <c r="D3389" s="54" t="s">
        <v>5153</v>
      </c>
      <c r="E3389" s="165">
        <v>0</v>
      </c>
      <c r="F3389" s="194">
        <v>36.4</v>
      </c>
      <c r="G3389" s="32">
        <f t="shared" si="104"/>
        <v>3.64</v>
      </c>
      <c r="H3389" s="211">
        <f t="shared" si="105"/>
        <v>32.76</v>
      </c>
      <c r="I3389" s="54"/>
    </row>
    <row r="3390" spans="1:9" ht="12.6" customHeight="1">
      <c r="A3390" s="55"/>
      <c r="B3390" s="42"/>
      <c r="C3390" s="54"/>
      <c r="D3390" s="54"/>
      <c r="E3390" s="165"/>
      <c r="F3390" s="194"/>
      <c r="G3390" s="32">
        <f t="shared" si="104"/>
        <v>0</v>
      </c>
      <c r="H3390" s="211">
        <f t="shared" si="105"/>
        <v>0</v>
      </c>
      <c r="I3390" s="54"/>
    </row>
    <row r="3391" spans="1:9" ht="12.6" customHeight="1">
      <c r="A3391" s="94" t="s">
        <v>5294</v>
      </c>
      <c r="B3391" s="42" t="s">
        <v>5295</v>
      </c>
      <c r="C3391" s="54"/>
      <c r="D3391" s="54" t="s">
        <v>5319</v>
      </c>
      <c r="E3391" s="165">
        <v>0</v>
      </c>
      <c r="F3391" s="194">
        <v>36.4</v>
      </c>
      <c r="G3391" s="32">
        <f t="shared" si="104"/>
        <v>3.64</v>
      </c>
      <c r="H3391" s="211">
        <f t="shared" si="105"/>
        <v>32.76</v>
      </c>
      <c r="I3391" s="54"/>
    </row>
    <row r="3392" spans="1:9" ht="12.6" customHeight="1">
      <c r="A3392" s="94" t="s">
        <v>5904</v>
      </c>
      <c r="B3392" s="42" t="s">
        <v>6041</v>
      </c>
      <c r="C3392" s="54"/>
      <c r="D3392" s="54" t="s">
        <v>5942</v>
      </c>
      <c r="E3392" s="165">
        <v>0</v>
      </c>
      <c r="F3392" s="194">
        <v>36.4</v>
      </c>
      <c r="G3392" s="32">
        <f t="shared" si="104"/>
        <v>3.64</v>
      </c>
      <c r="H3392" s="211">
        <f t="shared" si="105"/>
        <v>32.76</v>
      </c>
      <c r="I3392" s="54"/>
    </row>
    <row r="3393" spans="1:9" ht="12.6" customHeight="1">
      <c r="A3393" s="94" t="s">
        <v>5905</v>
      </c>
      <c r="B3393" s="42" t="s">
        <v>6042</v>
      </c>
      <c r="C3393" s="54"/>
      <c r="D3393" s="54" t="s">
        <v>5943</v>
      </c>
      <c r="E3393" s="165">
        <v>0</v>
      </c>
      <c r="F3393" s="194">
        <v>36.4</v>
      </c>
      <c r="G3393" s="32">
        <f t="shared" si="104"/>
        <v>3.64</v>
      </c>
      <c r="H3393" s="211">
        <f t="shared" si="105"/>
        <v>32.76</v>
      </c>
      <c r="I3393" s="54"/>
    </row>
    <row r="3394" spans="1:9" ht="12.6" customHeight="1">
      <c r="A3394" s="94" t="s">
        <v>6491</v>
      </c>
      <c r="B3394" s="42" t="s">
        <v>5571</v>
      </c>
      <c r="C3394" s="54"/>
      <c r="D3394" s="54" t="s">
        <v>6446</v>
      </c>
      <c r="E3394" s="165">
        <v>0</v>
      </c>
      <c r="F3394" s="194">
        <v>36.4</v>
      </c>
      <c r="G3394" s="32">
        <f t="shared" si="104"/>
        <v>3.64</v>
      </c>
      <c r="H3394" s="211">
        <f t="shared" si="105"/>
        <v>32.76</v>
      </c>
      <c r="I3394" s="54"/>
    </row>
    <row r="3395" spans="1:9" ht="12.6" customHeight="1">
      <c r="A3395" s="94" t="s">
        <v>6208</v>
      </c>
      <c r="B3395" s="42" t="s">
        <v>6209</v>
      </c>
      <c r="C3395" s="54"/>
      <c r="D3395" s="54" t="s">
        <v>6210</v>
      </c>
      <c r="E3395" s="165">
        <v>0</v>
      </c>
      <c r="F3395" s="194">
        <v>36.4</v>
      </c>
      <c r="G3395" s="32">
        <f t="shared" ref="G3395:G3458" si="106">F3395*0.1</f>
        <v>3.64</v>
      </c>
      <c r="H3395" s="211">
        <f t="shared" ref="H3395:H3458" si="107">F3395-G3395</f>
        <v>32.76</v>
      </c>
      <c r="I3395" s="54"/>
    </row>
    <row r="3396" spans="1:9" ht="12.6" customHeight="1">
      <c r="A3396" s="94" t="s">
        <v>5906</v>
      </c>
      <c r="B3396" s="42" t="s">
        <v>6043</v>
      </c>
      <c r="C3396" s="54"/>
      <c r="D3396" s="54" t="s">
        <v>5944</v>
      </c>
      <c r="E3396" s="165">
        <v>0</v>
      </c>
      <c r="F3396" s="194">
        <v>36.4</v>
      </c>
      <c r="G3396" s="32">
        <f t="shared" si="106"/>
        <v>3.64</v>
      </c>
      <c r="H3396" s="211">
        <f t="shared" si="107"/>
        <v>32.76</v>
      </c>
      <c r="I3396" s="54"/>
    </row>
    <row r="3397" spans="1:9" ht="12.6" customHeight="1">
      <c r="A3397" s="94" t="s">
        <v>5587</v>
      </c>
      <c r="B3397" s="42" t="s">
        <v>4529</v>
      </c>
      <c r="C3397" s="54"/>
      <c r="D3397" s="54" t="s">
        <v>5588</v>
      </c>
      <c r="E3397" s="165">
        <v>0</v>
      </c>
      <c r="F3397" s="194">
        <v>36.4</v>
      </c>
      <c r="G3397" s="32">
        <f t="shared" si="106"/>
        <v>3.64</v>
      </c>
      <c r="H3397" s="211">
        <f t="shared" si="107"/>
        <v>32.76</v>
      </c>
      <c r="I3397" s="54"/>
    </row>
    <row r="3398" spans="1:9" ht="12.6" customHeight="1">
      <c r="A3398" s="94" t="s">
        <v>5907</v>
      </c>
      <c r="B3398" s="42" t="s">
        <v>4529</v>
      </c>
      <c r="C3398" s="54"/>
      <c r="D3398" s="54" t="s">
        <v>5945</v>
      </c>
      <c r="E3398" s="165">
        <v>0</v>
      </c>
      <c r="F3398" s="194">
        <v>36.4</v>
      </c>
      <c r="G3398" s="32">
        <f t="shared" si="106"/>
        <v>3.64</v>
      </c>
      <c r="H3398" s="211">
        <f t="shared" si="107"/>
        <v>32.76</v>
      </c>
      <c r="I3398" s="54"/>
    </row>
    <row r="3399" spans="1:9" ht="12.6" customHeight="1">
      <c r="A3399" s="94" t="s">
        <v>5589</v>
      </c>
      <c r="B3399" s="42" t="s">
        <v>4564</v>
      </c>
      <c r="C3399" s="54"/>
      <c r="D3399" s="54" t="s">
        <v>5590</v>
      </c>
      <c r="E3399" s="165">
        <v>0</v>
      </c>
      <c r="F3399" s="194">
        <v>36.4</v>
      </c>
      <c r="G3399" s="32">
        <f t="shared" si="106"/>
        <v>3.64</v>
      </c>
      <c r="H3399" s="211">
        <f t="shared" si="107"/>
        <v>32.76</v>
      </c>
      <c r="I3399" s="54"/>
    </row>
    <row r="3400" spans="1:9" ht="12.6" customHeight="1">
      <c r="A3400" s="93" t="s">
        <v>4918</v>
      </c>
      <c r="B3400" s="42" t="s">
        <v>4564</v>
      </c>
      <c r="C3400" s="54"/>
      <c r="D3400" s="54" t="s">
        <v>4919</v>
      </c>
      <c r="E3400" s="165">
        <v>0</v>
      </c>
      <c r="F3400" s="194">
        <v>36.4</v>
      </c>
      <c r="G3400" s="32">
        <f t="shared" si="106"/>
        <v>3.64</v>
      </c>
      <c r="H3400" s="211">
        <f t="shared" si="107"/>
        <v>32.76</v>
      </c>
      <c r="I3400" s="54"/>
    </row>
    <row r="3401" spans="1:9" ht="12.6" customHeight="1">
      <c r="A3401" s="93" t="s">
        <v>4921</v>
      </c>
      <c r="B3401" s="42" t="s">
        <v>4564</v>
      </c>
      <c r="C3401" s="54"/>
      <c r="D3401" s="54" t="s">
        <v>4999</v>
      </c>
      <c r="E3401" s="165">
        <v>0</v>
      </c>
      <c r="F3401" s="194">
        <v>36.4</v>
      </c>
      <c r="G3401" s="32">
        <f t="shared" si="106"/>
        <v>3.64</v>
      </c>
      <c r="H3401" s="211">
        <f t="shared" si="107"/>
        <v>32.76</v>
      </c>
      <c r="I3401" s="54"/>
    </row>
    <row r="3402" spans="1:9" ht="12.6" customHeight="1">
      <c r="A3402" s="93" t="s">
        <v>4931</v>
      </c>
      <c r="B3402" s="42" t="s">
        <v>4564</v>
      </c>
      <c r="C3402" s="54"/>
      <c r="D3402" s="54" t="s">
        <v>4922</v>
      </c>
      <c r="E3402" s="165">
        <v>0</v>
      </c>
      <c r="F3402" s="194">
        <v>36.4</v>
      </c>
      <c r="G3402" s="32">
        <f t="shared" si="106"/>
        <v>3.64</v>
      </c>
      <c r="H3402" s="211">
        <f t="shared" si="107"/>
        <v>32.76</v>
      </c>
      <c r="I3402" s="54"/>
    </row>
    <row r="3403" spans="1:9" ht="12.6" customHeight="1">
      <c r="A3403" s="93" t="s">
        <v>5591</v>
      </c>
      <c r="B3403" s="42" t="s">
        <v>4564</v>
      </c>
      <c r="C3403" s="54"/>
      <c r="D3403" s="54" t="s">
        <v>5592</v>
      </c>
      <c r="E3403" s="165">
        <v>0</v>
      </c>
      <c r="F3403" s="194">
        <v>36.4</v>
      </c>
      <c r="G3403" s="32">
        <f t="shared" si="106"/>
        <v>3.64</v>
      </c>
      <c r="H3403" s="211">
        <f t="shared" si="107"/>
        <v>32.76</v>
      </c>
      <c r="I3403" s="54"/>
    </row>
    <row r="3404" spans="1:9" ht="12.6" customHeight="1">
      <c r="A3404" s="93" t="s">
        <v>5593</v>
      </c>
      <c r="B3404" s="42" t="s">
        <v>4564</v>
      </c>
      <c r="C3404" s="54"/>
      <c r="D3404" s="54" t="s">
        <v>4920</v>
      </c>
      <c r="E3404" s="165">
        <v>0</v>
      </c>
      <c r="F3404" s="194">
        <v>36.4</v>
      </c>
      <c r="G3404" s="32">
        <f t="shared" si="106"/>
        <v>3.64</v>
      </c>
      <c r="H3404" s="211">
        <f t="shared" si="107"/>
        <v>32.76</v>
      </c>
      <c r="I3404" s="54"/>
    </row>
    <row r="3405" spans="1:9" ht="12.6" customHeight="1">
      <c r="A3405" s="93" t="s">
        <v>5908</v>
      </c>
      <c r="B3405" s="42" t="s">
        <v>4564</v>
      </c>
      <c r="C3405" s="54"/>
      <c r="D3405" s="54" t="s">
        <v>5946</v>
      </c>
      <c r="E3405" s="165">
        <v>0</v>
      </c>
      <c r="F3405" s="194">
        <v>36.4</v>
      </c>
      <c r="G3405" s="32">
        <f t="shared" si="106"/>
        <v>3.64</v>
      </c>
      <c r="H3405" s="211">
        <f t="shared" si="107"/>
        <v>32.76</v>
      </c>
      <c r="I3405" s="54"/>
    </row>
    <row r="3406" spans="1:9" ht="12.6" customHeight="1">
      <c r="A3406" s="93" t="s">
        <v>5909</v>
      </c>
      <c r="B3406" s="42" t="s">
        <v>4564</v>
      </c>
      <c r="C3406" s="54"/>
      <c r="D3406" s="54" t="s">
        <v>5947</v>
      </c>
      <c r="E3406" s="165">
        <v>0</v>
      </c>
      <c r="F3406" s="194">
        <v>36.4</v>
      </c>
      <c r="G3406" s="32">
        <f t="shared" si="106"/>
        <v>3.64</v>
      </c>
      <c r="H3406" s="211">
        <f t="shared" si="107"/>
        <v>32.76</v>
      </c>
      <c r="I3406" s="54"/>
    </row>
    <row r="3407" spans="1:9" ht="12.6" customHeight="1">
      <c r="A3407" s="93" t="s">
        <v>5910</v>
      </c>
      <c r="B3407" s="42" t="s">
        <v>4564</v>
      </c>
      <c r="C3407" s="54"/>
      <c r="D3407" s="54" t="s">
        <v>5948</v>
      </c>
      <c r="E3407" s="165">
        <v>0</v>
      </c>
      <c r="F3407" s="194">
        <v>36.4</v>
      </c>
      <c r="G3407" s="32">
        <f t="shared" si="106"/>
        <v>3.64</v>
      </c>
      <c r="H3407" s="211">
        <f t="shared" si="107"/>
        <v>32.76</v>
      </c>
      <c r="I3407" s="54"/>
    </row>
    <row r="3408" spans="1:9" ht="12.6" customHeight="1">
      <c r="A3408" s="93" t="s">
        <v>6948</v>
      </c>
      <c r="B3408" s="42" t="s">
        <v>4564</v>
      </c>
      <c r="C3408" s="54"/>
      <c r="D3408" s="54" t="s">
        <v>6949</v>
      </c>
      <c r="E3408" s="165">
        <v>0</v>
      </c>
      <c r="F3408" s="194">
        <v>36.4</v>
      </c>
      <c r="G3408" s="32">
        <f t="shared" si="106"/>
        <v>3.64</v>
      </c>
      <c r="H3408" s="211">
        <f t="shared" si="107"/>
        <v>32.76</v>
      </c>
      <c r="I3408" s="54"/>
    </row>
    <row r="3409" spans="1:9" ht="12.6" customHeight="1">
      <c r="A3409" s="93" t="s">
        <v>6950</v>
      </c>
      <c r="B3409" s="42" t="s">
        <v>4564</v>
      </c>
      <c r="C3409" s="54"/>
      <c r="D3409" s="54" t="s">
        <v>6951</v>
      </c>
      <c r="E3409" s="165">
        <v>0</v>
      </c>
      <c r="F3409" s="194">
        <v>36.4</v>
      </c>
      <c r="G3409" s="32">
        <f t="shared" si="106"/>
        <v>3.64</v>
      </c>
      <c r="H3409" s="211">
        <f t="shared" si="107"/>
        <v>32.76</v>
      </c>
      <c r="I3409" s="54"/>
    </row>
    <row r="3410" spans="1:9" ht="12.6" customHeight="1">
      <c r="A3410" s="93" t="s">
        <v>6211</v>
      </c>
      <c r="B3410" s="42" t="s">
        <v>6212</v>
      </c>
      <c r="C3410" s="54"/>
      <c r="D3410" s="54" t="s">
        <v>6213</v>
      </c>
      <c r="E3410" s="165">
        <v>0</v>
      </c>
      <c r="F3410" s="194">
        <v>36.4</v>
      </c>
      <c r="G3410" s="32">
        <f t="shared" si="106"/>
        <v>3.64</v>
      </c>
      <c r="H3410" s="211">
        <f t="shared" si="107"/>
        <v>32.76</v>
      </c>
      <c r="I3410" s="54"/>
    </row>
    <row r="3411" spans="1:9" ht="12.6" customHeight="1">
      <c r="A3411" s="93" t="s">
        <v>4572</v>
      </c>
      <c r="B3411" s="42" t="s">
        <v>4565</v>
      </c>
      <c r="C3411" s="54"/>
      <c r="D3411" s="54" t="s">
        <v>4566</v>
      </c>
      <c r="E3411" s="165">
        <v>0</v>
      </c>
      <c r="F3411" s="194">
        <v>36.4</v>
      </c>
      <c r="G3411" s="32">
        <f t="shared" si="106"/>
        <v>3.64</v>
      </c>
      <c r="H3411" s="211">
        <f t="shared" si="107"/>
        <v>32.76</v>
      </c>
      <c r="I3411" s="54"/>
    </row>
    <row r="3412" spans="1:9" ht="12.6" customHeight="1">
      <c r="A3412" s="93" t="s">
        <v>5690</v>
      </c>
      <c r="B3412" s="42" t="s">
        <v>4565</v>
      </c>
      <c r="C3412" s="54"/>
      <c r="D3412" s="54" t="s">
        <v>5315</v>
      </c>
      <c r="E3412" s="165">
        <v>0</v>
      </c>
      <c r="F3412" s="194">
        <v>36.4</v>
      </c>
      <c r="G3412" s="32">
        <f t="shared" si="106"/>
        <v>3.64</v>
      </c>
      <c r="H3412" s="211">
        <f t="shared" si="107"/>
        <v>32.76</v>
      </c>
      <c r="I3412" s="54"/>
    </row>
    <row r="3413" spans="1:9" ht="12.6" customHeight="1">
      <c r="A3413" s="93" t="s">
        <v>5911</v>
      </c>
      <c r="B3413" s="42" t="s">
        <v>4565</v>
      </c>
      <c r="C3413" s="54"/>
      <c r="D3413" s="54" t="s">
        <v>5949</v>
      </c>
      <c r="E3413" s="165">
        <v>0</v>
      </c>
      <c r="F3413" s="194">
        <v>36.4</v>
      </c>
      <c r="G3413" s="32">
        <f t="shared" si="106"/>
        <v>3.64</v>
      </c>
      <c r="H3413" s="211">
        <f t="shared" si="107"/>
        <v>32.76</v>
      </c>
      <c r="I3413" s="54"/>
    </row>
    <row r="3414" spans="1:9" ht="12.6" customHeight="1">
      <c r="A3414" s="93" t="s">
        <v>4223</v>
      </c>
      <c r="B3414" s="42" t="s">
        <v>4176</v>
      </c>
      <c r="C3414" s="54"/>
      <c r="D3414" s="54" t="s">
        <v>4224</v>
      </c>
      <c r="E3414" s="165">
        <v>0</v>
      </c>
      <c r="F3414" s="194">
        <v>36.4</v>
      </c>
      <c r="G3414" s="32">
        <f t="shared" si="106"/>
        <v>3.64</v>
      </c>
      <c r="H3414" s="211">
        <f t="shared" si="107"/>
        <v>32.76</v>
      </c>
      <c r="I3414" s="54"/>
    </row>
    <row r="3415" spans="1:9" ht="12.6" customHeight="1">
      <c r="A3415" s="93" t="s">
        <v>4571</v>
      </c>
      <c r="B3415" s="42" t="s">
        <v>4176</v>
      </c>
      <c r="C3415" s="54"/>
      <c r="D3415" s="54" t="s">
        <v>4573</v>
      </c>
      <c r="E3415" s="165">
        <v>0</v>
      </c>
      <c r="F3415" s="194">
        <v>36.4</v>
      </c>
      <c r="G3415" s="32">
        <f t="shared" si="106"/>
        <v>3.64</v>
      </c>
      <c r="H3415" s="211">
        <f t="shared" si="107"/>
        <v>32.76</v>
      </c>
      <c r="I3415" s="54"/>
    </row>
    <row r="3416" spans="1:9" ht="12.6" customHeight="1">
      <c r="A3416" s="93" t="s">
        <v>5296</v>
      </c>
      <c r="B3416" s="42" t="s">
        <v>4176</v>
      </c>
      <c r="C3416" s="54"/>
      <c r="D3416" s="54" t="s">
        <v>5316</v>
      </c>
      <c r="E3416" s="165">
        <v>0</v>
      </c>
      <c r="F3416" s="194">
        <v>36.4</v>
      </c>
      <c r="G3416" s="32">
        <f t="shared" si="106"/>
        <v>3.64</v>
      </c>
      <c r="H3416" s="211">
        <f t="shared" si="107"/>
        <v>32.76</v>
      </c>
      <c r="I3416" s="54"/>
    </row>
    <row r="3417" spans="1:9" ht="12.6" customHeight="1">
      <c r="A3417" s="93" t="s">
        <v>5912</v>
      </c>
      <c r="B3417" s="42" t="s">
        <v>4176</v>
      </c>
      <c r="C3417" s="54"/>
      <c r="D3417" s="54" t="s">
        <v>5950</v>
      </c>
      <c r="E3417" s="165">
        <v>0</v>
      </c>
      <c r="F3417" s="194">
        <v>36.4</v>
      </c>
      <c r="G3417" s="32">
        <f t="shared" si="106"/>
        <v>3.64</v>
      </c>
      <c r="H3417" s="211">
        <f t="shared" si="107"/>
        <v>32.76</v>
      </c>
      <c r="I3417" s="54"/>
    </row>
    <row r="3418" spans="1:9" ht="12.6" customHeight="1">
      <c r="A3418" s="93" t="s">
        <v>6355</v>
      </c>
      <c r="B3418" s="42" t="s">
        <v>4176</v>
      </c>
      <c r="C3418" s="54"/>
      <c r="D3418" s="54" t="s">
        <v>6354</v>
      </c>
      <c r="E3418" s="165">
        <v>0</v>
      </c>
      <c r="F3418" s="194">
        <v>36.4</v>
      </c>
      <c r="G3418" s="32">
        <f t="shared" si="106"/>
        <v>3.64</v>
      </c>
      <c r="H3418" s="211">
        <f t="shared" si="107"/>
        <v>32.76</v>
      </c>
      <c r="I3418" s="54"/>
    </row>
    <row r="3419" spans="1:9" ht="12.6" customHeight="1">
      <c r="A3419" s="93" t="s">
        <v>6492</v>
      </c>
      <c r="B3419" s="42" t="s">
        <v>4176</v>
      </c>
      <c r="C3419" s="54"/>
      <c r="D3419" s="54" t="s">
        <v>6448</v>
      </c>
      <c r="E3419" s="165">
        <v>0</v>
      </c>
      <c r="F3419" s="194">
        <v>36.4</v>
      </c>
      <c r="G3419" s="32">
        <f t="shared" si="106"/>
        <v>3.64</v>
      </c>
      <c r="H3419" s="211">
        <f t="shared" si="107"/>
        <v>32.76</v>
      </c>
      <c r="I3419" s="54"/>
    </row>
    <row r="3420" spans="1:9" ht="12.6" customHeight="1">
      <c r="A3420" s="93" t="s">
        <v>6514</v>
      </c>
      <c r="B3420" s="42" t="s">
        <v>4176</v>
      </c>
      <c r="C3420" s="54"/>
      <c r="D3420" s="54" t="s">
        <v>6515</v>
      </c>
      <c r="E3420" s="165">
        <v>0</v>
      </c>
      <c r="F3420" s="194">
        <v>36.4</v>
      </c>
      <c r="G3420" s="32">
        <f t="shared" si="106"/>
        <v>3.64</v>
      </c>
      <c r="H3420" s="211">
        <f t="shared" si="107"/>
        <v>32.76</v>
      </c>
      <c r="I3420" s="54"/>
    </row>
    <row r="3421" spans="1:9" ht="12.6" customHeight="1">
      <c r="A3421" s="93" t="s">
        <v>5594</v>
      </c>
      <c r="B3421" s="42" t="s">
        <v>5595</v>
      </c>
      <c r="C3421" s="54"/>
      <c r="D3421" s="54" t="s">
        <v>5596</v>
      </c>
      <c r="E3421" s="165">
        <v>0</v>
      </c>
      <c r="F3421" s="194">
        <v>36.4</v>
      </c>
      <c r="G3421" s="32">
        <f t="shared" si="106"/>
        <v>3.64</v>
      </c>
      <c r="H3421" s="211">
        <f t="shared" si="107"/>
        <v>32.76</v>
      </c>
      <c r="I3421" s="54"/>
    </row>
    <row r="3422" spans="1:9" ht="12.6" customHeight="1">
      <c r="A3422" s="93" t="s">
        <v>6493</v>
      </c>
      <c r="B3422" s="42" t="s">
        <v>5595</v>
      </c>
      <c r="C3422" s="54"/>
      <c r="D3422" s="54" t="s">
        <v>6449</v>
      </c>
      <c r="E3422" s="165">
        <v>0</v>
      </c>
      <c r="F3422" s="194">
        <v>36.4</v>
      </c>
      <c r="G3422" s="32">
        <f t="shared" si="106"/>
        <v>3.64</v>
      </c>
      <c r="H3422" s="211">
        <f t="shared" si="107"/>
        <v>32.76</v>
      </c>
      <c r="I3422" s="54"/>
    </row>
    <row r="3423" spans="1:9" ht="12.6" customHeight="1">
      <c r="A3423" s="93" t="s">
        <v>5154</v>
      </c>
      <c r="B3423" s="42" t="s">
        <v>5155</v>
      </c>
      <c r="C3423" s="54"/>
      <c r="D3423" s="54" t="s">
        <v>5159</v>
      </c>
      <c r="E3423" s="165">
        <v>0</v>
      </c>
      <c r="F3423" s="194">
        <v>36.4</v>
      </c>
      <c r="G3423" s="32">
        <f t="shared" si="106"/>
        <v>3.64</v>
      </c>
      <c r="H3423" s="211">
        <f t="shared" si="107"/>
        <v>32.76</v>
      </c>
      <c r="I3423" s="54"/>
    </row>
    <row r="3424" spans="1:9" ht="12.6" customHeight="1">
      <c r="A3424" s="93" t="s">
        <v>5597</v>
      </c>
      <c r="B3424" s="42" t="s">
        <v>5598</v>
      </c>
      <c r="C3424" s="54"/>
      <c r="D3424" s="54" t="s">
        <v>5599</v>
      </c>
      <c r="E3424" s="165">
        <v>0</v>
      </c>
      <c r="F3424" s="194">
        <v>36.4</v>
      </c>
      <c r="G3424" s="32">
        <f t="shared" si="106"/>
        <v>3.64</v>
      </c>
      <c r="H3424" s="211">
        <f t="shared" si="107"/>
        <v>32.76</v>
      </c>
      <c r="I3424" s="54"/>
    </row>
    <row r="3425" spans="1:9" ht="12.6" customHeight="1">
      <c r="A3425" s="93" t="s">
        <v>4923</v>
      </c>
      <c r="B3425" s="42" t="s">
        <v>4570</v>
      </c>
      <c r="C3425" s="54"/>
      <c r="D3425" s="54" t="s">
        <v>4924</v>
      </c>
      <c r="E3425" s="165">
        <v>0</v>
      </c>
      <c r="F3425" s="194">
        <v>36.4</v>
      </c>
      <c r="G3425" s="32">
        <f t="shared" si="106"/>
        <v>3.64</v>
      </c>
      <c r="H3425" s="211">
        <f t="shared" si="107"/>
        <v>32.76</v>
      </c>
      <c r="I3425" s="54"/>
    </row>
    <row r="3426" spans="1:9" ht="12.6" customHeight="1">
      <c r="A3426" s="93" t="s">
        <v>4663</v>
      </c>
      <c r="B3426" s="42" t="s">
        <v>4570</v>
      </c>
      <c r="C3426" s="54"/>
      <c r="D3426" s="54" t="s">
        <v>4574</v>
      </c>
      <c r="E3426" s="165">
        <v>0</v>
      </c>
      <c r="F3426" s="194">
        <v>36.4</v>
      </c>
      <c r="G3426" s="32">
        <f t="shared" si="106"/>
        <v>3.64</v>
      </c>
      <c r="H3426" s="211">
        <f t="shared" si="107"/>
        <v>32.76</v>
      </c>
      <c r="I3426" s="54"/>
    </row>
    <row r="3427" spans="1:9" ht="12.6" customHeight="1">
      <c r="A3427" s="93" t="s">
        <v>4225</v>
      </c>
      <c r="B3427" s="42" t="s">
        <v>460</v>
      </c>
      <c r="C3427" s="54"/>
      <c r="D3427" s="54" t="s">
        <v>4226</v>
      </c>
      <c r="E3427" s="165">
        <v>0</v>
      </c>
      <c r="F3427" s="194">
        <v>36.4</v>
      </c>
      <c r="G3427" s="32">
        <f t="shared" si="106"/>
        <v>3.64</v>
      </c>
      <c r="H3427" s="211">
        <f t="shared" si="107"/>
        <v>32.76</v>
      </c>
      <c r="I3427" s="54"/>
    </row>
    <row r="3428" spans="1:9" ht="12.6" customHeight="1">
      <c r="A3428" s="93" t="s">
        <v>4575</v>
      </c>
      <c r="B3428" s="42" t="s">
        <v>460</v>
      </c>
      <c r="C3428" s="54"/>
      <c r="D3428" s="54" t="s">
        <v>4576</v>
      </c>
      <c r="E3428" s="165">
        <v>0</v>
      </c>
      <c r="F3428" s="194">
        <v>36.4</v>
      </c>
      <c r="G3428" s="32">
        <f t="shared" si="106"/>
        <v>3.64</v>
      </c>
      <c r="H3428" s="211">
        <f t="shared" si="107"/>
        <v>32.76</v>
      </c>
      <c r="I3428" s="54"/>
    </row>
    <row r="3429" spans="1:9" ht="12.6" customHeight="1">
      <c r="A3429" s="93" t="s">
        <v>4925</v>
      </c>
      <c r="B3429" s="42" t="s">
        <v>460</v>
      </c>
      <c r="C3429" s="54"/>
      <c r="D3429" s="54" t="s">
        <v>4927</v>
      </c>
      <c r="E3429" s="165">
        <v>0</v>
      </c>
      <c r="F3429" s="194">
        <v>36.4</v>
      </c>
      <c r="G3429" s="32">
        <f t="shared" si="106"/>
        <v>3.64</v>
      </c>
      <c r="H3429" s="211">
        <f t="shared" si="107"/>
        <v>32.76</v>
      </c>
      <c r="I3429" s="54"/>
    </row>
    <row r="3430" spans="1:9" ht="12.6" customHeight="1">
      <c r="A3430" s="93" t="s">
        <v>4926</v>
      </c>
      <c r="B3430" s="42" t="s">
        <v>460</v>
      </c>
      <c r="C3430" s="54"/>
      <c r="D3430" s="54" t="s">
        <v>4928</v>
      </c>
      <c r="E3430" s="165">
        <v>0</v>
      </c>
      <c r="F3430" s="194">
        <v>36.4</v>
      </c>
      <c r="G3430" s="32">
        <f t="shared" si="106"/>
        <v>3.64</v>
      </c>
      <c r="H3430" s="211">
        <f t="shared" si="107"/>
        <v>32.76</v>
      </c>
      <c r="I3430" s="54"/>
    </row>
    <row r="3431" spans="1:9" ht="12.6" customHeight="1">
      <c r="A3431" s="93" t="s">
        <v>4930</v>
      </c>
      <c r="B3431" s="42" t="s">
        <v>460</v>
      </c>
      <c r="C3431" s="54"/>
      <c r="D3431" s="54" t="s">
        <v>4929</v>
      </c>
      <c r="E3431" s="165">
        <v>0</v>
      </c>
      <c r="F3431" s="194">
        <v>36.4</v>
      </c>
      <c r="G3431" s="32">
        <f t="shared" si="106"/>
        <v>3.64</v>
      </c>
      <c r="H3431" s="211">
        <f t="shared" si="107"/>
        <v>32.76</v>
      </c>
      <c r="I3431" s="54"/>
    </row>
    <row r="3432" spans="1:9" ht="12.6" customHeight="1">
      <c r="A3432" s="93" t="s">
        <v>6952</v>
      </c>
      <c r="B3432" s="42" t="s">
        <v>460</v>
      </c>
      <c r="C3432" s="54"/>
      <c r="D3432" s="54" t="s">
        <v>6953</v>
      </c>
      <c r="E3432" s="165">
        <v>0</v>
      </c>
      <c r="F3432" s="194">
        <v>36.4</v>
      </c>
      <c r="G3432" s="32">
        <f t="shared" si="106"/>
        <v>3.64</v>
      </c>
      <c r="H3432" s="211">
        <f t="shared" si="107"/>
        <v>32.76</v>
      </c>
      <c r="I3432" s="54"/>
    </row>
    <row r="3433" spans="1:9" ht="12.6" customHeight="1">
      <c r="A3433" s="93" t="s">
        <v>5297</v>
      </c>
      <c r="B3433" s="42" t="s">
        <v>460</v>
      </c>
      <c r="C3433" s="54"/>
      <c r="D3433" s="54" t="s">
        <v>5317</v>
      </c>
      <c r="E3433" s="165">
        <v>0</v>
      </c>
      <c r="F3433" s="194">
        <v>36.4</v>
      </c>
      <c r="G3433" s="32">
        <f t="shared" si="106"/>
        <v>3.64</v>
      </c>
      <c r="H3433" s="211">
        <f t="shared" si="107"/>
        <v>32.76</v>
      </c>
      <c r="I3433" s="54"/>
    </row>
    <row r="3434" spans="1:9" ht="12.6" customHeight="1">
      <c r="A3434" s="93" t="s">
        <v>5298</v>
      </c>
      <c r="B3434" s="42" t="s">
        <v>460</v>
      </c>
      <c r="C3434" s="54"/>
      <c r="D3434" s="54" t="s">
        <v>5318</v>
      </c>
      <c r="E3434" s="165">
        <v>0</v>
      </c>
      <c r="F3434" s="194">
        <v>36.4</v>
      </c>
      <c r="G3434" s="32">
        <f t="shared" si="106"/>
        <v>3.64</v>
      </c>
      <c r="H3434" s="211">
        <f t="shared" si="107"/>
        <v>32.76</v>
      </c>
      <c r="I3434" s="54"/>
    </row>
    <row r="3435" spans="1:9" ht="12.6" customHeight="1">
      <c r="A3435" s="93" t="s">
        <v>5913</v>
      </c>
      <c r="B3435" s="42" t="s">
        <v>460</v>
      </c>
      <c r="C3435" s="54"/>
      <c r="D3435" s="54" t="s">
        <v>5951</v>
      </c>
      <c r="E3435" s="165">
        <v>0</v>
      </c>
      <c r="F3435" s="194">
        <v>36.4</v>
      </c>
      <c r="G3435" s="32">
        <f t="shared" si="106"/>
        <v>3.64</v>
      </c>
      <c r="H3435" s="211">
        <f t="shared" si="107"/>
        <v>32.76</v>
      </c>
      <c r="I3435" s="54"/>
    </row>
    <row r="3436" spans="1:9" ht="12.6" customHeight="1">
      <c r="A3436" s="93" t="s">
        <v>5914</v>
      </c>
      <c r="B3436" s="42" t="s">
        <v>460</v>
      </c>
      <c r="C3436" s="54"/>
      <c r="D3436" s="54" t="s">
        <v>5952</v>
      </c>
      <c r="E3436" s="165">
        <v>0</v>
      </c>
      <c r="F3436" s="194">
        <v>36.4</v>
      </c>
      <c r="G3436" s="32">
        <f t="shared" si="106"/>
        <v>3.64</v>
      </c>
      <c r="H3436" s="211">
        <f t="shared" si="107"/>
        <v>32.76</v>
      </c>
      <c r="I3436" s="54"/>
    </row>
    <row r="3437" spans="1:9" ht="12.6" customHeight="1">
      <c r="A3437" s="93" t="s">
        <v>5915</v>
      </c>
      <c r="B3437" s="42" t="s">
        <v>460</v>
      </c>
      <c r="C3437" s="54"/>
      <c r="D3437" s="54" t="s">
        <v>5953</v>
      </c>
      <c r="E3437" s="165">
        <v>0</v>
      </c>
      <c r="F3437" s="194">
        <v>36.4</v>
      </c>
      <c r="G3437" s="32">
        <f t="shared" si="106"/>
        <v>3.64</v>
      </c>
      <c r="H3437" s="211">
        <f t="shared" si="107"/>
        <v>32.76</v>
      </c>
      <c r="I3437" s="54"/>
    </row>
    <row r="3438" spans="1:9" ht="12.6" customHeight="1">
      <c r="A3438" s="93" t="s">
        <v>6494</v>
      </c>
      <c r="B3438" s="42" t="s">
        <v>460</v>
      </c>
      <c r="C3438" s="54"/>
      <c r="D3438" s="54" t="s">
        <v>6451</v>
      </c>
      <c r="E3438" s="165">
        <v>0</v>
      </c>
      <c r="F3438" s="194">
        <v>36.4</v>
      </c>
      <c r="G3438" s="32">
        <f t="shared" si="106"/>
        <v>3.64</v>
      </c>
      <c r="H3438" s="211">
        <f t="shared" si="107"/>
        <v>32.76</v>
      </c>
      <c r="I3438" s="54"/>
    </row>
    <row r="3439" spans="1:9" ht="12.6" customHeight="1">
      <c r="A3439" s="93" t="s">
        <v>6495</v>
      </c>
      <c r="B3439" s="42" t="s">
        <v>460</v>
      </c>
      <c r="C3439" s="54"/>
      <c r="D3439" s="54" t="s">
        <v>6454</v>
      </c>
      <c r="E3439" s="165">
        <v>0</v>
      </c>
      <c r="F3439" s="194">
        <v>36.4</v>
      </c>
      <c r="G3439" s="32">
        <f t="shared" si="106"/>
        <v>3.64</v>
      </c>
      <c r="H3439" s="211">
        <f t="shared" si="107"/>
        <v>32.76</v>
      </c>
      <c r="I3439" s="54"/>
    </row>
    <row r="3440" spans="1:9" ht="12.6" customHeight="1">
      <c r="A3440" s="93" t="s">
        <v>6496</v>
      </c>
      <c r="B3440" s="42" t="s">
        <v>460</v>
      </c>
      <c r="C3440" s="54"/>
      <c r="D3440" s="54" t="s">
        <v>6456</v>
      </c>
      <c r="E3440" s="165">
        <v>0</v>
      </c>
      <c r="F3440" s="194">
        <v>36.4</v>
      </c>
      <c r="G3440" s="32">
        <f t="shared" si="106"/>
        <v>3.64</v>
      </c>
      <c r="H3440" s="211">
        <f t="shared" si="107"/>
        <v>32.76</v>
      </c>
      <c r="I3440" s="54"/>
    </row>
    <row r="3441" spans="1:9" ht="12.6" customHeight="1">
      <c r="A3441" s="93" t="s">
        <v>6497</v>
      </c>
      <c r="B3441" s="42" t="s">
        <v>460</v>
      </c>
      <c r="C3441" s="54"/>
      <c r="D3441" s="54" t="s">
        <v>6458</v>
      </c>
      <c r="E3441" s="165">
        <v>0</v>
      </c>
      <c r="F3441" s="194">
        <v>36.4</v>
      </c>
      <c r="G3441" s="32">
        <f t="shared" si="106"/>
        <v>3.64</v>
      </c>
      <c r="H3441" s="211">
        <f t="shared" si="107"/>
        <v>32.76</v>
      </c>
      <c r="I3441" s="54"/>
    </row>
    <row r="3442" spans="1:9" ht="12.6" customHeight="1">
      <c r="A3442" s="93" t="s">
        <v>6954</v>
      </c>
      <c r="B3442" s="42" t="s">
        <v>460</v>
      </c>
      <c r="C3442" s="54"/>
      <c r="D3442" s="54" t="s">
        <v>6956</v>
      </c>
      <c r="E3442" s="165">
        <v>0</v>
      </c>
      <c r="F3442" s="194">
        <v>36.4</v>
      </c>
      <c r="G3442" s="32">
        <f t="shared" si="106"/>
        <v>3.64</v>
      </c>
      <c r="H3442" s="211">
        <f t="shared" si="107"/>
        <v>32.76</v>
      </c>
      <c r="I3442" s="54"/>
    </row>
    <row r="3443" spans="1:9" ht="12.6" customHeight="1">
      <c r="A3443" s="93" t="s">
        <v>6955</v>
      </c>
      <c r="B3443" s="42" t="s">
        <v>460</v>
      </c>
      <c r="C3443" s="54"/>
      <c r="D3443" s="54" t="s">
        <v>6957</v>
      </c>
      <c r="E3443" s="165">
        <v>0</v>
      </c>
      <c r="F3443" s="194">
        <v>36.4</v>
      </c>
      <c r="G3443" s="32">
        <f t="shared" si="106"/>
        <v>3.64</v>
      </c>
      <c r="H3443" s="211">
        <f t="shared" si="107"/>
        <v>32.76</v>
      </c>
      <c r="I3443" s="54"/>
    </row>
    <row r="3444" spans="1:9" ht="12.6" customHeight="1">
      <c r="A3444" s="93" t="s">
        <v>5916</v>
      </c>
      <c r="B3444" s="42" t="s">
        <v>483</v>
      </c>
      <c r="C3444" s="54"/>
      <c r="D3444" s="54" t="s">
        <v>5954</v>
      </c>
      <c r="E3444" s="165">
        <v>0</v>
      </c>
      <c r="F3444" s="194">
        <v>36.4</v>
      </c>
      <c r="G3444" s="32">
        <f t="shared" si="106"/>
        <v>3.64</v>
      </c>
      <c r="H3444" s="211">
        <f t="shared" si="107"/>
        <v>32.76</v>
      </c>
      <c r="I3444" s="54"/>
    </row>
    <row r="3445" spans="1:9" ht="12.6" customHeight="1">
      <c r="A3445" s="93" t="s">
        <v>6498</v>
      </c>
      <c r="B3445" s="42" t="s">
        <v>483</v>
      </c>
      <c r="C3445" s="54"/>
      <c r="D3445" s="54" t="s">
        <v>6460</v>
      </c>
      <c r="E3445" s="165">
        <v>0</v>
      </c>
      <c r="F3445" s="194">
        <v>36.4</v>
      </c>
      <c r="G3445" s="32">
        <f t="shared" si="106"/>
        <v>3.64</v>
      </c>
      <c r="H3445" s="211">
        <f t="shared" si="107"/>
        <v>32.76</v>
      </c>
      <c r="I3445" s="54"/>
    </row>
    <row r="3446" spans="1:9" ht="12.6" customHeight="1">
      <c r="A3446" s="93" t="s">
        <v>4578</v>
      </c>
      <c r="B3446" s="42" t="s">
        <v>4577</v>
      </c>
      <c r="C3446" s="54"/>
      <c r="D3446" s="54" t="s">
        <v>4579</v>
      </c>
      <c r="E3446" s="165">
        <v>0</v>
      </c>
      <c r="F3446" s="194">
        <v>36.4</v>
      </c>
      <c r="G3446" s="32">
        <f t="shared" si="106"/>
        <v>3.64</v>
      </c>
      <c r="H3446" s="211">
        <f t="shared" si="107"/>
        <v>32.76</v>
      </c>
      <c r="I3446" s="54"/>
    </row>
    <row r="3447" spans="1:9" ht="12.6" customHeight="1">
      <c r="A3447" s="93" t="s">
        <v>5600</v>
      </c>
      <c r="B3447" s="42" t="s">
        <v>4966</v>
      </c>
      <c r="C3447" s="54"/>
      <c r="D3447" s="54" t="s">
        <v>5601</v>
      </c>
      <c r="E3447" s="165">
        <v>0</v>
      </c>
      <c r="F3447" s="194">
        <v>36.4</v>
      </c>
      <c r="G3447" s="32">
        <f t="shared" si="106"/>
        <v>3.64</v>
      </c>
      <c r="H3447" s="211">
        <f t="shared" si="107"/>
        <v>32.76</v>
      </c>
      <c r="I3447" s="54"/>
    </row>
    <row r="3448" spans="1:9" ht="12.6" customHeight="1">
      <c r="A3448" s="93" t="s">
        <v>4581</v>
      </c>
      <c r="B3448" s="42" t="s">
        <v>4580</v>
      </c>
      <c r="C3448" s="54"/>
      <c r="D3448" s="54" t="s">
        <v>4582</v>
      </c>
      <c r="E3448" s="165">
        <v>0</v>
      </c>
      <c r="F3448" s="194">
        <v>36.4</v>
      </c>
      <c r="G3448" s="32">
        <f t="shared" si="106"/>
        <v>3.64</v>
      </c>
      <c r="H3448" s="211">
        <f t="shared" si="107"/>
        <v>32.76</v>
      </c>
      <c r="I3448" s="54"/>
    </row>
    <row r="3449" spans="1:9" ht="12.6" customHeight="1">
      <c r="A3449" s="93" t="s">
        <v>4227</v>
      </c>
      <c r="B3449" s="42" t="s">
        <v>4228</v>
      </c>
      <c r="C3449" s="54"/>
      <c r="D3449" s="54" t="s">
        <v>4229</v>
      </c>
      <c r="E3449" s="165">
        <v>0</v>
      </c>
      <c r="F3449" s="194">
        <v>36.4</v>
      </c>
      <c r="G3449" s="32">
        <f t="shared" si="106"/>
        <v>3.64</v>
      </c>
      <c r="H3449" s="211">
        <f t="shared" si="107"/>
        <v>32.76</v>
      </c>
      <c r="I3449" s="54"/>
    </row>
    <row r="3450" spans="1:9" ht="12.6" customHeight="1">
      <c r="A3450" s="93" t="s">
        <v>4231</v>
      </c>
      <c r="B3450" s="42" t="s">
        <v>485</v>
      </c>
      <c r="C3450" s="54"/>
      <c r="D3450" s="54" t="s">
        <v>2264</v>
      </c>
      <c r="E3450" s="165">
        <v>0</v>
      </c>
      <c r="F3450" s="194">
        <v>36.4</v>
      </c>
      <c r="G3450" s="32">
        <f t="shared" si="106"/>
        <v>3.64</v>
      </c>
      <c r="H3450" s="211">
        <f t="shared" si="107"/>
        <v>32.76</v>
      </c>
      <c r="I3450" s="54"/>
    </row>
    <row r="3451" spans="1:9" ht="12.6" customHeight="1">
      <c r="A3451" s="93" t="s">
        <v>4232</v>
      </c>
      <c r="B3451" s="42" t="s">
        <v>485</v>
      </c>
      <c r="C3451" s="54"/>
      <c r="D3451" s="54" t="s">
        <v>2265</v>
      </c>
      <c r="E3451" s="165">
        <v>0</v>
      </c>
      <c r="F3451" s="194">
        <v>36.4</v>
      </c>
      <c r="G3451" s="32">
        <f t="shared" si="106"/>
        <v>3.64</v>
      </c>
      <c r="H3451" s="211">
        <f t="shared" si="107"/>
        <v>32.76</v>
      </c>
      <c r="I3451" s="54"/>
    </row>
    <row r="3452" spans="1:9" ht="12.6" customHeight="1">
      <c r="A3452" s="93" t="s">
        <v>4583</v>
      </c>
      <c r="B3452" s="42" t="s">
        <v>485</v>
      </c>
      <c r="C3452" s="54"/>
      <c r="D3452" s="54" t="s">
        <v>4588</v>
      </c>
      <c r="E3452" s="165">
        <v>0</v>
      </c>
      <c r="F3452" s="194">
        <v>36.4</v>
      </c>
      <c r="G3452" s="32">
        <f t="shared" si="106"/>
        <v>3.64</v>
      </c>
      <c r="H3452" s="211">
        <f t="shared" si="107"/>
        <v>32.76</v>
      </c>
      <c r="I3452" s="54"/>
    </row>
    <row r="3453" spans="1:9" ht="12.6" customHeight="1">
      <c r="A3453" s="93" t="s">
        <v>4584</v>
      </c>
      <c r="B3453" s="42" t="s">
        <v>485</v>
      </c>
      <c r="C3453" s="54"/>
      <c r="D3453" s="54" t="s">
        <v>7780</v>
      </c>
      <c r="E3453" s="165">
        <v>0</v>
      </c>
      <c r="F3453" s="194">
        <v>36.4</v>
      </c>
      <c r="G3453" s="32">
        <f t="shared" si="106"/>
        <v>3.64</v>
      </c>
      <c r="H3453" s="211">
        <f t="shared" si="107"/>
        <v>32.76</v>
      </c>
      <c r="I3453" s="54"/>
    </row>
    <row r="3454" spans="1:9" ht="12.6" customHeight="1">
      <c r="A3454" s="93" t="s">
        <v>4585</v>
      </c>
      <c r="B3454" s="42" t="s">
        <v>485</v>
      </c>
      <c r="C3454" s="54"/>
      <c r="D3454" s="54" t="s">
        <v>4590</v>
      </c>
      <c r="E3454" s="165">
        <v>0</v>
      </c>
      <c r="F3454" s="194">
        <v>36.4</v>
      </c>
      <c r="G3454" s="32">
        <f t="shared" si="106"/>
        <v>3.64</v>
      </c>
      <c r="H3454" s="211">
        <f t="shared" si="107"/>
        <v>32.76</v>
      </c>
      <c r="I3454" s="54"/>
    </row>
    <row r="3455" spans="1:9" ht="12.6" customHeight="1">
      <c r="A3455" s="93" t="s">
        <v>4586</v>
      </c>
      <c r="B3455" s="42" t="s">
        <v>485</v>
      </c>
      <c r="C3455" s="54"/>
      <c r="D3455" s="54" t="s">
        <v>4591</v>
      </c>
      <c r="E3455" s="165">
        <v>0</v>
      </c>
      <c r="F3455" s="194">
        <v>36.4</v>
      </c>
      <c r="G3455" s="32">
        <f t="shared" si="106"/>
        <v>3.64</v>
      </c>
      <c r="H3455" s="211">
        <f t="shared" si="107"/>
        <v>32.76</v>
      </c>
      <c r="I3455" s="54"/>
    </row>
    <row r="3456" spans="1:9" ht="12.6" customHeight="1">
      <c r="A3456" s="93" t="s">
        <v>4587</v>
      </c>
      <c r="B3456" s="42" t="s">
        <v>485</v>
      </c>
      <c r="C3456" s="54"/>
      <c r="D3456" s="54" t="s">
        <v>4592</v>
      </c>
      <c r="E3456" s="165">
        <v>0</v>
      </c>
      <c r="F3456" s="194">
        <v>36.4</v>
      </c>
      <c r="G3456" s="32">
        <f t="shared" si="106"/>
        <v>3.64</v>
      </c>
      <c r="H3456" s="211">
        <f t="shared" si="107"/>
        <v>32.76</v>
      </c>
      <c r="I3456" s="54"/>
    </row>
    <row r="3457" spans="1:9" ht="12.6" customHeight="1">
      <c r="A3457" s="93" t="s">
        <v>4932</v>
      </c>
      <c r="B3457" s="42" t="s">
        <v>485</v>
      </c>
      <c r="C3457" s="54"/>
      <c r="D3457" s="54" t="s">
        <v>4934</v>
      </c>
      <c r="E3457" s="165">
        <v>0</v>
      </c>
      <c r="F3457" s="194">
        <v>36.4</v>
      </c>
      <c r="G3457" s="32">
        <f t="shared" si="106"/>
        <v>3.64</v>
      </c>
      <c r="H3457" s="211">
        <f t="shared" si="107"/>
        <v>32.76</v>
      </c>
      <c r="I3457" s="54"/>
    </row>
    <row r="3458" spans="1:9" ht="12.6" customHeight="1">
      <c r="A3458" s="93" t="s">
        <v>4933</v>
      </c>
      <c r="B3458" s="42" t="s">
        <v>485</v>
      </c>
      <c r="C3458" s="54"/>
      <c r="D3458" s="54" t="s">
        <v>4935</v>
      </c>
      <c r="E3458" s="165">
        <v>0</v>
      </c>
      <c r="F3458" s="194">
        <v>36.4</v>
      </c>
      <c r="G3458" s="32">
        <f t="shared" si="106"/>
        <v>3.64</v>
      </c>
      <c r="H3458" s="211">
        <f t="shared" si="107"/>
        <v>32.76</v>
      </c>
      <c r="I3458" s="54"/>
    </row>
    <row r="3459" spans="1:9" ht="12.6" customHeight="1">
      <c r="A3459" s="93" t="s">
        <v>5156</v>
      </c>
      <c r="B3459" s="42" t="s">
        <v>485</v>
      </c>
      <c r="C3459" s="54"/>
      <c r="D3459" s="54" t="s">
        <v>5160</v>
      </c>
      <c r="E3459" s="165">
        <v>0</v>
      </c>
      <c r="F3459" s="194">
        <v>36.4</v>
      </c>
      <c r="G3459" s="32">
        <f t="shared" ref="G3459:G3522" si="108">F3459*0.1</f>
        <v>3.64</v>
      </c>
      <c r="H3459" s="211">
        <f t="shared" ref="H3459:H3522" si="109">F3459-G3459</f>
        <v>32.76</v>
      </c>
      <c r="I3459" s="54"/>
    </row>
    <row r="3460" spans="1:9" ht="12.6" customHeight="1">
      <c r="A3460" s="93" t="s">
        <v>5157</v>
      </c>
      <c r="B3460" s="42" t="s">
        <v>485</v>
      </c>
      <c r="C3460" s="54"/>
      <c r="D3460" s="54" t="s">
        <v>5161</v>
      </c>
      <c r="E3460" s="165">
        <v>0</v>
      </c>
      <c r="F3460" s="194">
        <v>36.4</v>
      </c>
      <c r="G3460" s="32">
        <f t="shared" si="108"/>
        <v>3.64</v>
      </c>
      <c r="H3460" s="211">
        <f t="shared" si="109"/>
        <v>32.76</v>
      </c>
      <c r="I3460" s="54"/>
    </row>
    <row r="3461" spans="1:9" ht="12.6" customHeight="1">
      <c r="A3461" s="93" t="s">
        <v>5299</v>
      </c>
      <c r="B3461" s="42" t="s">
        <v>485</v>
      </c>
      <c r="C3461" s="54"/>
      <c r="D3461" s="54" t="s">
        <v>5320</v>
      </c>
      <c r="E3461" s="165">
        <v>0</v>
      </c>
      <c r="F3461" s="194">
        <v>36.4</v>
      </c>
      <c r="G3461" s="32">
        <f t="shared" si="108"/>
        <v>3.64</v>
      </c>
      <c r="H3461" s="211">
        <f t="shared" si="109"/>
        <v>32.76</v>
      </c>
      <c r="I3461" s="54"/>
    </row>
    <row r="3462" spans="1:9" ht="12.6" customHeight="1">
      <c r="A3462" s="93" t="s">
        <v>5300</v>
      </c>
      <c r="B3462" s="42" t="s">
        <v>485</v>
      </c>
      <c r="C3462" s="54"/>
      <c r="D3462" s="54" t="s">
        <v>5321</v>
      </c>
      <c r="E3462" s="165">
        <v>0</v>
      </c>
      <c r="F3462" s="194">
        <v>36.4</v>
      </c>
      <c r="G3462" s="32">
        <f t="shared" si="108"/>
        <v>3.64</v>
      </c>
      <c r="H3462" s="211">
        <f t="shared" si="109"/>
        <v>32.76</v>
      </c>
      <c r="I3462" s="54"/>
    </row>
    <row r="3463" spans="1:9" ht="12.6" customHeight="1">
      <c r="A3463" s="93" t="s">
        <v>5602</v>
      </c>
      <c r="B3463" s="42" t="s">
        <v>485</v>
      </c>
      <c r="C3463" s="54"/>
      <c r="D3463" s="54" t="s">
        <v>5603</v>
      </c>
      <c r="E3463" s="165">
        <v>0</v>
      </c>
      <c r="F3463" s="194">
        <v>36.4</v>
      </c>
      <c r="G3463" s="32">
        <f t="shared" si="108"/>
        <v>3.64</v>
      </c>
      <c r="H3463" s="211">
        <f t="shared" si="109"/>
        <v>32.76</v>
      </c>
      <c r="I3463" s="54"/>
    </row>
    <row r="3464" spans="1:9" ht="12.6" customHeight="1">
      <c r="A3464" s="93" t="s">
        <v>5604</v>
      </c>
      <c r="B3464" s="42" t="s">
        <v>485</v>
      </c>
      <c r="C3464" s="54"/>
      <c r="D3464" s="54" t="s">
        <v>5605</v>
      </c>
      <c r="E3464" s="165">
        <v>0</v>
      </c>
      <c r="F3464" s="194">
        <v>36.4</v>
      </c>
      <c r="G3464" s="32">
        <f t="shared" si="108"/>
        <v>3.64</v>
      </c>
      <c r="H3464" s="211">
        <f t="shared" si="109"/>
        <v>32.76</v>
      </c>
      <c r="I3464" s="54"/>
    </row>
    <row r="3465" spans="1:9" ht="12.6" customHeight="1">
      <c r="A3465" s="93" t="s">
        <v>5606</v>
      </c>
      <c r="B3465" s="42" t="s">
        <v>485</v>
      </c>
      <c r="C3465" s="54"/>
      <c r="D3465" s="54" t="s">
        <v>5607</v>
      </c>
      <c r="E3465" s="165">
        <v>0</v>
      </c>
      <c r="F3465" s="194">
        <v>36.4</v>
      </c>
      <c r="G3465" s="32">
        <f t="shared" si="108"/>
        <v>3.64</v>
      </c>
      <c r="H3465" s="211">
        <f t="shared" si="109"/>
        <v>32.76</v>
      </c>
      <c r="I3465" s="54"/>
    </row>
    <row r="3466" spans="1:9" ht="12.6" customHeight="1">
      <c r="A3466" s="93" t="s">
        <v>6039</v>
      </c>
      <c r="B3466" s="42" t="s">
        <v>485</v>
      </c>
      <c r="C3466" s="54"/>
      <c r="D3466" s="54" t="s">
        <v>5955</v>
      </c>
      <c r="E3466" s="165">
        <v>0</v>
      </c>
      <c r="F3466" s="194">
        <v>36.4</v>
      </c>
      <c r="G3466" s="32">
        <f t="shared" si="108"/>
        <v>3.64</v>
      </c>
      <c r="H3466" s="211">
        <f t="shared" si="109"/>
        <v>32.76</v>
      </c>
      <c r="I3466" s="54"/>
    </row>
    <row r="3467" spans="1:9" ht="12.6" customHeight="1">
      <c r="A3467" s="93" t="s">
        <v>6347</v>
      </c>
      <c r="B3467" s="42" t="s">
        <v>485</v>
      </c>
      <c r="C3467" s="54"/>
      <c r="D3467" s="54" t="s">
        <v>6348</v>
      </c>
      <c r="E3467" s="165">
        <v>0</v>
      </c>
      <c r="F3467" s="194">
        <v>36.4</v>
      </c>
      <c r="G3467" s="32">
        <f t="shared" si="108"/>
        <v>3.64</v>
      </c>
      <c r="H3467" s="211">
        <f t="shared" si="109"/>
        <v>32.76</v>
      </c>
      <c r="I3467" s="54"/>
    </row>
    <row r="3468" spans="1:9" ht="12.6" customHeight="1">
      <c r="A3468" s="93" t="s">
        <v>6499</v>
      </c>
      <c r="B3468" s="42" t="s">
        <v>485</v>
      </c>
      <c r="C3468" s="54"/>
      <c r="D3468" s="54" t="s">
        <v>6462</v>
      </c>
      <c r="E3468" s="165">
        <v>0</v>
      </c>
      <c r="F3468" s="194">
        <v>36.4</v>
      </c>
      <c r="G3468" s="32">
        <f t="shared" si="108"/>
        <v>3.64</v>
      </c>
      <c r="H3468" s="211">
        <f t="shared" si="109"/>
        <v>32.76</v>
      </c>
      <c r="I3468" s="54"/>
    </row>
    <row r="3469" spans="1:9" ht="12.6" customHeight="1">
      <c r="A3469" s="93" t="s">
        <v>6500</v>
      </c>
      <c r="B3469" s="42" t="s">
        <v>485</v>
      </c>
      <c r="C3469" s="54"/>
      <c r="D3469" s="54" t="s">
        <v>6466</v>
      </c>
      <c r="E3469" s="165">
        <v>0</v>
      </c>
      <c r="F3469" s="194">
        <v>36.4</v>
      </c>
      <c r="G3469" s="32">
        <f t="shared" si="108"/>
        <v>3.64</v>
      </c>
      <c r="H3469" s="211">
        <f t="shared" si="109"/>
        <v>32.76</v>
      </c>
      <c r="I3469" s="54"/>
    </row>
    <row r="3470" spans="1:9" ht="12.6" customHeight="1">
      <c r="A3470" s="93" t="s">
        <v>6958</v>
      </c>
      <c r="B3470" s="42" t="s">
        <v>6959</v>
      </c>
      <c r="C3470" s="54" t="s">
        <v>6960</v>
      </c>
      <c r="D3470" s="54"/>
      <c r="E3470" s="165">
        <v>0</v>
      </c>
      <c r="F3470" s="194">
        <v>36.4</v>
      </c>
      <c r="G3470" s="32">
        <f t="shared" si="108"/>
        <v>3.64</v>
      </c>
      <c r="H3470" s="211">
        <f t="shared" si="109"/>
        <v>32.76</v>
      </c>
      <c r="I3470" s="54"/>
    </row>
    <row r="3471" spans="1:9" ht="12.6" customHeight="1">
      <c r="A3471" s="93" t="s">
        <v>4230</v>
      </c>
      <c r="B3471" s="70" t="s">
        <v>4233</v>
      </c>
      <c r="C3471" s="54"/>
      <c r="D3471" s="54" t="s">
        <v>4234</v>
      </c>
      <c r="E3471" s="165">
        <v>0</v>
      </c>
      <c r="F3471" s="194">
        <v>36.4</v>
      </c>
      <c r="G3471" s="32">
        <f t="shared" si="108"/>
        <v>3.64</v>
      </c>
      <c r="H3471" s="211">
        <f t="shared" si="109"/>
        <v>32.76</v>
      </c>
      <c r="I3471" s="54"/>
    </row>
    <row r="3472" spans="1:9" ht="12.6" customHeight="1">
      <c r="A3472" s="93" t="s">
        <v>4594</v>
      </c>
      <c r="B3472" s="70" t="s">
        <v>4593</v>
      </c>
      <c r="C3472" s="54"/>
      <c r="D3472" s="54" t="s">
        <v>4694</v>
      </c>
      <c r="E3472" s="165">
        <v>0</v>
      </c>
      <c r="F3472" s="194">
        <v>36.4</v>
      </c>
      <c r="G3472" s="32">
        <f t="shared" si="108"/>
        <v>3.64</v>
      </c>
      <c r="H3472" s="211">
        <f t="shared" si="109"/>
        <v>32.76</v>
      </c>
      <c r="I3472" s="54"/>
    </row>
    <row r="3473" spans="1:9" ht="12.6" customHeight="1">
      <c r="A3473" s="93" t="s">
        <v>5186</v>
      </c>
      <c r="B3473" s="70" t="s">
        <v>488</v>
      </c>
      <c r="C3473" s="54"/>
      <c r="D3473" s="54" t="s">
        <v>5185</v>
      </c>
      <c r="E3473" s="165">
        <v>0</v>
      </c>
      <c r="F3473" s="194">
        <v>36.4</v>
      </c>
      <c r="G3473" s="32">
        <f t="shared" si="108"/>
        <v>3.64</v>
      </c>
      <c r="H3473" s="211">
        <f t="shared" si="109"/>
        <v>32.76</v>
      </c>
      <c r="I3473" s="54"/>
    </row>
    <row r="3474" spans="1:9" ht="12.6" customHeight="1">
      <c r="A3474" s="93" t="s">
        <v>5917</v>
      </c>
      <c r="B3474" s="70" t="s">
        <v>488</v>
      </c>
      <c r="C3474" s="54"/>
      <c r="D3474" s="54" t="s">
        <v>5956</v>
      </c>
      <c r="E3474" s="165">
        <v>0</v>
      </c>
      <c r="F3474" s="194">
        <v>36.4</v>
      </c>
      <c r="G3474" s="32">
        <f t="shared" si="108"/>
        <v>3.64</v>
      </c>
      <c r="H3474" s="211">
        <f t="shared" si="109"/>
        <v>32.76</v>
      </c>
      <c r="I3474" s="54"/>
    </row>
    <row r="3475" spans="1:9" ht="12.6" customHeight="1">
      <c r="A3475" s="93" t="s">
        <v>6501</v>
      </c>
      <c r="B3475" s="70" t="s">
        <v>488</v>
      </c>
      <c r="C3475" s="54"/>
      <c r="D3475" s="54" t="s">
        <v>6467</v>
      </c>
      <c r="E3475" s="165">
        <v>0</v>
      </c>
      <c r="F3475" s="194">
        <v>36.4</v>
      </c>
      <c r="G3475" s="32">
        <f t="shared" si="108"/>
        <v>3.64</v>
      </c>
      <c r="H3475" s="211">
        <f t="shared" si="109"/>
        <v>32.76</v>
      </c>
      <c r="I3475" s="54"/>
    </row>
    <row r="3476" spans="1:9" ht="12.6" customHeight="1">
      <c r="A3476" s="93" t="s">
        <v>6502</v>
      </c>
      <c r="B3476" s="70" t="s">
        <v>488</v>
      </c>
      <c r="C3476" s="54"/>
      <c r="D3476" s="54" t="s">
        <v>6468</v>
      </c>
      <c r="E3476" s="165">
        <v>0</v>
      </c>
      <c r="F3476" s="194">
        <v>36.4</v>
      </c>
      <c r="G3476" s="32">
        <f t="shared" si="108"/>
        <v>3.64</v>
      </c>
      <c r="H3476" s="211">
        <f t="shared" si="109"/>
        <v>32.76</v>
      </c>
      <c r="I3476" s="54"/>
    </row>
    <row r="3477" spans="1:9" ht="12.6" customHeight="1">
      <c r="A3477" s="93" t="s">
        <v>4235</v>
      </c>
      <c r="B3477" s="42" t="s">
        <v>2272</v>
      </c>
      <c r="C3477" s="54"/>
      <c r="D3477" s="54" t="s">
        <v>2266</v>
      </c>
      <c r="E3477" s="165">
        <v>0</v>
      </c>
      <c r="F3477" s="194">
        <v>36.4</v>
      </c>
      <c r="G3477" s="32">
        <f t="shared" si="108"/>
        <v>3.64</v>
      </c>
      <c r="H3477" s="211">
        <f t="shared" si="109"/>
        <v>32.76</v>
      </c>
      <c r="I3477" s="54"/>
    </row>
    <row r="3478" spans="1:9" ht="12.6" customHeight="1">
      <c r="A3478" s="93" t="s">
        <v>4238</v>
      </c>
      <c r="B3478" s="42" t="s">
        <v>490</v>
      </c>
      <c r="C3478" s="54"/>
      <c r="D3478" s="54" t="s">
        <v>4236</v>
      </c>
      <c r="E3478" s="165">
        <v>0</v>
      </c>
      <c r="F3478" s="194">
        <v>36.4</v>
      </c>
      <c r="G3478" s="32">
        <f t="shared" si="108"/>
        <v>3.64</v>
      </c>
      <c r="H3478" s="211">
        <f t="shared" si="109"/>
        <v>32.76</v>
      </c>
      <c r="I3478" s="54"/>
    </row>
    <row r="3479" spans="1:9" ht="12.6" customHeight="1">
      <c r="A3479" s="93" t="s">
        <v>5303</v>
      </c>
      <c r="B3479" s="42" t="s">
        <v>490</v>
      </c>
      <c r="C3479" s="54"/>
      <c r="D3479" s="54" t="s">
        <v>5324</v>
      </c>
      <c r="E3479" s="165">
        <v>0</v>
      </c>
      <c r="F3479" s="194">
        <v>36.4</v>
      </c>
      <c r="G3479" s="32">
        <f t="shared" si="108"/>
        <v>3.64</v>
      </c>
      <c r="H3479" s="211">
        <f t="shared" si="109"/>
        <v>32.76</v>
      </c>
      <c r="I3479" s="54"/>
    </row>
    <row r="3480" spans="1:9" ht="12.6" customHeight="1">
      <c r="A3480" s="93" t="s">
        <v>4595</v>
      </c>
      <c r="B3480" s="42" t="s">
        <v>490</v>
      </c>
      <c r="C3480" s="54"/>
      <c r="D3480" s="54" t="s">
        <v>4596</v>
      </c>
      <c r="E3480" s="165">
        <v>0</v>
      </c>
      <c r="F3480" s="194">
        <v>36.4</v>
      </c>
      <c r="G3480" s="32">
        <f t="shared" si="108"/>
        <v>3.64</v>
      </c>
      <c r="H3480" s="211">
        <f t="shared" si="109"/>
        <v>32.76</v>
      </c>
      <c r="I3480" s="54"/>
    </row>
    <row r="3481" spans="1:9" ht="12.6" customHeight="1">
      <c r="A3481" s="93" t="s">
        <v>4936</v>
      </c>
      <c r="B3481" s="42" t="s">
        <v>490</v>
      </c>
      <c r="C3481" s="54"/>
      <c r="D3481" s="54" t="s">
        <v>4938</v>
      </c>
      <c r="E3481" s="165">
        <v>0</v>
      </c>
      <c r="F3481" s="194">
        <v>36.4</v>
      </c>
      <c r="G3481" s="32">
        <f t="shared" si="108"/>
        <v>3.64</v>
      </c>
      <c r="H3481" s="211">
        <f t="shared" si="109"/>
        <v>32.76</v>
      </c>
      <c r="I3481" s="54"/>
    </row>
    <row r="3482" spans="1:9" ht="12.6" customHeight="1">
      <c r="A3482" s="93" t="s">
        <v>4937</v>
      </c>
      <c r="B3482" s="42" t="s">
        <v>490</v>
      </c>
      <c r="C3482" s="54"/>
      <c r="D3482" s="54" t="s">
        <v>4939</v>
      </c>
      <c r="E3482" s="165">
        <v>0</v>
      </c>
      <c r="F3482" s="194">
        <v>36.4</v>
      </c>
      <c r="G3482" s="32">
        <f t="shared" si="108"/>
        <v>3.64</v>
      </c>
      <c r="H3482" s="211">
        <f t="shared" si="109"/>
        <v>32.76</v>
      </c>
      <c r="I3482" s="54"/>
    </row>
    <row r="3483" spans="1:9" ht="12.6" customHeight="1">
      <c r="A3483" s="93" t="s">
        <v>5158</v>
      </c>
      <c r="B3483" s="42" t="s">
        <v>490</v>
      </c>
      <c r="C3483" s="54"/>
      <c r="D3483" s="54" t="s">
        <v>4940</v>
      </c>
      <c r="E3483" s="165">
        <v>0</v>
      </c>
      <c r="F3483" s="194">
        <v>36.4</v>
      </c>
      <c r="G3483" s="32">
        <f t="shared" si="108"/>
        <v>3.64</v>
      </c>
      <c r="H3483" s="211">
        <f t="shared" si="109"/>
        <v>32.76</v>
      </c>
      <c r="I3483" s="54"/>
    </row>
    <row r="3484" spans="1:9" ht="12.6" customHeight="1">
      <c r="A3484" s="93" t="s">
        <v>5301</v>
      </c>
      <c r="B3484" s="42" t="s">
        <v>490</v>
      </c>
      <c r="C3484" s="54"/>
      <c r="D3484" s="54" t="s">
        <v>5322</v>
      </c>
      <c r="E3484" s="165">
        <v>0</v>
      </c>
      <c r="F3484" s="194">
        <v>36.4</v>
      </c>
      <c r="G3484" s="32">
        <f t="shared" si="108"/>
        <v>3.64</v>
      </c>
      <c r="H3484" s="211">
        <f t="shared" si="109"/>
        <v>32.76</v>
      </c>
      <c r="I3484" s="54"/>
    </row>
    <row r="3485" spans="1:9" ht="12.6" customHeight="1">
      <c r="A3485" s="93" t="s">
        <v>5302</v>
      </c>
      <c r="B3485" s="42" t="s">
        <v>490</v>
      </c>
      <c r="C3485" s="54"/>
      <c r="D3485" s="54" t="s">
        <v>5323</v>
      </c>
      <c r="E3485" s="165">
        <v>0</v>
      </c>
      <c r="F3485" s="194">
        <v>36.4</v>
      </c>
      <c r="G3485" s="32">
        <f t="shared" si="108"/>
        <v>3.64</v>
      </c>
      <c r="H3485" s="211">
        <f t="shared" si="109"/>
        <v>32.76</v>
      </c>
      <c r="I3485" s="54"/>
    </row>
    <row r="3486" spans="1:9" ht="12.6" customHeight="1">
      <c r="A3486" s="93" t="s">
        <v>5608</v>
      </c>
      <c r="B3486" s="42" t="s">
        <v>490</v>
      </c>
      <c r="C3486" s="54"/>
      <c r="D3486" s="54" t="s">
        <v>5609</v>
      </c>
      <c r="E3486" s="165">
        <v>0</v>
      </c>
      <c r="F3486" s="194">
        <v>36.4</v>
      </c>
      <c r="G3486" s="32">
        <f t="shared" si="108"/>
        <v>3.64</v>
      </c>
      <c r="H3486" s="211">
        <f t="shared" si="109"/>
        <v>32.76</v>
      </c>
      <c r="I3486" s="54"/>
    </row>
    <row r="3487" spans="1:9" ht="12.6" customHeight="1">
      <c r="A3487" s="93" t="s">
        <v>5918</v>
      </c>
      <c r="B3487" s="42" t="s">
        <v>490</v>
      </c>
      <c r="C3487" s="54"/>
      <c r="D3487" s="54" t="s">
        <v>5957</v>
      </c>
      <c r="E3487" s="165">
        <v>0</v>
      </c>
      <c r="F3487" s="194">
        <v>36.4</v>
      </c>
      <c r="G3487" s="32">
        <f t="shared" si="108"/>
        <v>3.64</v>
      </c>
      <c r="H3487" s="211">
        <f t="shared" si="109"/>
        <v>32.76</v>
      </c>
      <c r="I3487" s="54"/>
    </row>
    <row r="3488" spans="1:9" ht="12.6" customHeight="1">
      <c r="A3488" s="93" t="s">
        <v>6961</v>
      </c>
      <c r="B3488" s="42" t="s">
        <v>490</v>
      </c>
      <c r="C3488" s="54"/>
      <c r="D3488" s="54" t="s">
        <v>6963</v>
      </c>
      <c r="E3488" s="165">
        <v>0</v>
      </c>
      <c r="F3488" s="194">
        <v>36.4</v>
      </c>
      <c r="G3488" s="32">
        <f t="shared" si="108"/>
        <v>3.64</v>
      </c>
      <c r="H3488" s="211">
        <f t="shared" si="109"/>
        <v>32.76</v>
      </c>
      <c r="I3488" s="54"/>
    </row>
    <row r="3489" spans="1:9" ht="12.6" customHeight="1">
      <c r="A3489" s="93" t="s">
        <v>6962</v>
      </c>
      <c r="B3489" s="42" t="s">
        <v>490</v>
      </c>
      <c r="C3489" s="54"/>
      <c r="D3489" s="54" t="s">
        <v>6964</v>
      </c>
      <c r="E3489" s="165">
        <v>0</v>
      </c>
      <c r="F3489" s="194">
        <v>36.4</v>
      </c>
      <c r="G3489" s="32">
        <f t="shared" si="108"/>
        <v>3.64</v>
      </c>
      <c r="H3489" s="211">
        <f t="shared" si="109"/>
        <v>32.76</v>
      </c>
      <c r="I3489" s="54"/>
    </row>
    <row r="3490" spans="1:9" ht="12.6" customHeight="1">
      <c r="A3490" s="93" t="s">
        <v>4239</v>
      </c>
      <c r="B3490" s="42" t="s">
        <v>467</v>
      </c>
      <c r="C3490" s="54"/>
      <c r="D3490" s="54" t="s">
        <v>5162</v>
      </c>
      <c r="E3490" s="165">
        <v>0</v>
      </c>
      <c r="F3490" s="194">
        <v>36.4</v>
      </c>
      <c r="G3490" s="32">
        <f t="shared" si="108"/>
        <v>3.64</v>
      </c>
      <c r="H3490" s="211">
        <f t="shared" si="109"/>
        <v>32.76</v>
      </c>
      <c r="I3490" s="54"/>
    </row>
    <row r="3491" spans="1:9" ht="12.6" customHeight="1">
      <c r="A3491" s="93" t="s">
        <v>4240</v>
      </c>
      <c r="B3491" s="42" t="s">
        <v>467</v>
      </c>
      <c r="C3491" s="54"/>
      <c r="D3491" s="54" t="s">
        <v>468</v>
      </c>
      <c r="E3491" s="165">
        <v>0</v>
      </c>
      <c r="F3491" s="194">
        <v>36.4</v>
      </c>
      <c r="G3491" s="32">
        <f t="shared" si="108"/>
        <v>3.64</v>
      </c>
      <c r="H3491" s="211">
        <f t="shared" si="109"/>
        <v>32.76</v>
      </c>
      <c r="I3491" s="54"/>
    </row>
    <row r="3492" spans="1:9" ht="12.6" customHeight="1">
      <c r="A3492" s="93" t="s">
        <v>4941</v>
      </c>
      <c r="B3492" s="42" t="s">
        <v>467</v>
      </c>
      <c r="C3492" s="54"/>
      <c r="D3492" s="54" t="s">
        <v>4942</v>
      </c>
      <c r="E3492" s="165">
        <v>0</v>
      </c>
      <c r="F3492" s="194">
        <v>36.4</v>
      </c>
      <c r="G3492" s="32">
        <f t="shared" si="108"/>
        <v>3.64</v>
      </c>
      <c r="H3492" s="211">
        <f t="shared" si="109"/>
        <v>32.76</v>
      </c>
      <c r="I3492" s="54"/>
    </row>
    <row r="3493" spans="1:9" ht="12.6" customHeight="1">
      <c r="A3493" s="93" t="s">
        <v>5919</v>
      </c>
      <c r="B3493" s="42" t="s">
        <v>467</v>
      </c>
      <c r="C3493" s="54"/>
      <c r="D3493" s="54" t="s">
        <v>5958</v>
      </c>
      <c r="E3493" s="165">
        <v>0</v>
      </c>
      <c r="F3493" s="194">
        <v>36.4</v>
      </c>
      <c r="G3493" s="32">
        <f t="shared" si="108"/>
        <v>3.64</v>
      </c>
      <c r="H3493" s="211">
        <f t="shared" si="109"/>
        <v>32.76</v>
      </c>
      <c r="I3493" s="54"/>
    </row>
    <row r="3494" spans="1:9" ht="12.6" customHeight="1">
      <c r="A3494" s="93" t="s">
        <v>4237</v>
      </c>
      <c r="B3494" s="42" t="s">
        <v>469</v>
      </c>
      <c r="C3494" s="54"/>
      <c r="D3494" s="54" t="s">
        <v>5163</v>
      </c>
      <c r="E3494" s="165">
        <v>0</v>
      </c>
      <c r="F3494" s="194">
        <v>36.4</v>
      </c>
      <c r="G3494" s="32">
        <f t="shared" si="108"/>
        <v>3.64</v>
      </c>
      <c r="H3494" s="211">
        <f t="shared" si="109"/>
        <v>32.76</v>
      </c>
      <c r="I3494" s="54"/>
    </row>
    <row r="3495" spans="1:9" ht="12.6" customHeight="1">
      <c r="A3495" s="93" t="s">
        <v>4241</v>
      </c>
      <c r="B3495" s="42" t="s">
        <v>469</v>
      </c>
      <c r="C3495" s="54"/>
      <c r="D3495" s="54" t="s">
        <v>470</v>
      </c>
      <c r="E3495" s="165">
        <v>0</v>
      </c>
      <c r="F3495" s="194">
        <v>36.4</v>
      </c>
      <c r="G3495" s="32">
        <f t="shared" si="108"/>
        <v>3.64</v>
      </c>
      <c r="H3495" s="211">
        <f t="shared" si="109"/>
        <v>32.76</v>
      </c>
      <c r="I3495" s="54"/>
    </row>
    <row r="3496" spans="1:9" ht="12.6" customHeight="1">
      <c r="A3496" s="93" t="s">
        <v>5920</v>
      </c>
      <c r="B3496" s="42" t="s">
        <v>469</v>
      </c>
      <c r="C3496" s="54"/>
      <c r="D3496" s="54" t="s">
        <v>5960</v>
      </c>
      <c r="E3496" s="165">
        <v>0</v>
      </c>
      <c r="F3496" s="194">
        <v>36.4</v>
      </c>
      <c r="G3496" s="32">
        <f t="shared" si="108"/>
        <v>3.64</v>
      </c>
      <c r="H3496" s="211">
        <f t="shared" si="109"/>
        <v>32.76</v>
      </c>
      <c r="I3496" s="54"/>
    </row>
    <row r="3497" spans="1:9" ht="12.6" customHeight="1">
      <c r="A3497" s="93" t="s">
        <v>5921</v>
      </c>
      <c r="B3497" s="42" t="s">
        <v>469</v>
      </c>
      <c r="C3497" s="54"/>
      <c r="D3497" s="54" t="s">
        <v>5959</v>
      </c>
      <c r="E3497" s="165">
        <v>0</v>
      </c>
      <c r="F3497" s="194">
        <v>36.4</v>
      </c>
      <c r="G3497" s="32">
        <f t="shared" si="108"/>
        <v>3.64</v>
      </c>
      <c r="H3497" s="211">
        <f t="shared" si="109"/>
        <v>32.76</v>
      </c>
      <c r="I3497" s="54"/>
    </row>
    <row r="3498" spans="1:9" ht="12.6" customHeight="1">
      <c r="A3498" s="93" t="s">
        <v>6214</v>
      </c>
      <c r="B3498" s="42" t="s">
        <v>469</v>
      </c>
      <c r="C3498" s="54"/>
      <c r="D3498" s="54" t="s">
        <v>6215</v>
      </c>
      <c r="E3498" s="165">
        <v>0</v>
      </c>
      <c r="F3498" s="194">
        <v>36.4</v>
      </c>
      <c r="G3498" s="32">
        <f t="shared" si="108"/>
        <v>3.64</v>
      </c>
      <c r="H3498" s="211">
        <f t="shared" si="109"/>
        <v>32.76</v>
      </c>
      <c r="I3498" s="54"/>
    </row>
    <row r="3499" spans="1:9" ht="12.6" customHeight="1">
      <c r="A3499" s="93" t="s">
        <v>6503</v>
      </c>
      <c r="B3499" s="42" t="s">
        <v>469</v>
      </c>
      <c r="C3499" s="54"/>
      <c r="D3499" s="54" t="s">
        <v>6470</v>
      </c>
      <c r="E3499" s="165">
        <v>0</v>
      </c>
      <c r="F3499" s="194">
        <v>36.4</v>
      </c>
      <c r="G3499" s="32">
        <f t="shared" si="108"/>
        <v>3.64</v>
      </c>
      <c r="H3499" s="211">
        <f t="shared" si="109"/>
        <v>32.76</v>
      </c>
      <c r="I3499" s="54"/>
    </row>
    <row r="3500" spans="1:9" ht="12.6" customHeight="1">
      <c r="A3500" s="93" t="s">
        <v>6965</v>
      </c>
      <c r="B3500" s="42" t="s">
        <v>469</v>
      </c>
      <c r="C3500" s="54"/>
      <c r="D3500" s="54" t="s">
        <v>6966</v>
      </c>
      <c r="E3500" s="165">
        <v>0</v>
      </c>
      <c r="F3500" s="194">
        <v>36.4</v>
      </c>
      <c r="G3500" s="32">
        <f t="shared" si="108"/>
        <v>3.64</v>
      </c>
      <c r="H3500" s="211">
        <f t="shared" si="109"/>
        <v>32.76</v>
      </c>
      <c r="I3500" s="54"/>
    </row>
    <row r="3501" spans="1:9" ht="12.6" customHeight="1">
      <c r="A3501" s="93" t="s">
        <v>7765</v>
      </c>
      <c r="B3501" s="42" t="s">
        <v>469</v>
      </c>
      <c r="C3501" s="54"/>
      <c r="D3501" s="54" t="s">
        <v>6967</v>
      </c>
      <c r="E3501" s="165">
        <v>0</v>
      </c>
      <c r="F3501" s="194">
        <v>36.4</v>
      </c>
      <c r="G3501" s="32">
        <f t="shared" si="108"/>
        <v>3.64</v>
      </c>
      <c r="H3501" s="211">
        <f t="shared" si="109"/>
        <v>32.76</v>
      </c>
      <c r="I3501" s="54"/>
    </row>
    <row r="3502" spans="1:9" ht="12.6" customHeight="1">
      <c r="A3502" s="93" t="s">
        <v>4246</v>
      </c>
      <c r="B3502" s="42" t="s">
        <v>2267</v>
      </c>
      <c r="C3502" s="54"/>
      <c r="D3502" s="54" t="s">
        <v>2268</v>
      </c>
      <c r="E3502" s="165">
        <v>0</v>
      </c>
      <c r="F3502" s="194">
        <v>36.4</v>
      </c>
      <c r="G3502" s="32">
        <f t="shared" si="108"/>
        <v>3.64</v>
      </c>
      <c r="H3502" s="211">
        <f t="shared" si="109"/>
        <v>32.76</v>
      </c>
      <c r="I3502" s="54"/>
    </row>
    <row r="3503" spans="1:9" ht="12.6" customHeight="1">
      <c r="A3503" s="93" t="s">
        <v>4245</v>
      </c>
      <c r="B3503" s="42" t="s">
        <v>471</v>
      </c>
      <c r="C3503" s="54"/>
      <c r="D3503" s="54" t="s">
        <v>472</v>
      </c>
      <c r="E3503" s="165">
        <v>0</v>
      </c>
      <c r="F3503" s="194">
        <v>36.4</v>
      </c>
      <c r="G3503" s="32">
        <f t="shared" si="108"/>
        <v>3.64</v>
      </c>
      <c r="H3503" s="211">
        <f t="shared" si="109"/>
        <v>32.76</v>
      </c>
      <c r="I3503" s="54"/>
    </row>
    <row r="3504" spans="1:9" ht="12.6" customHeight="1">
      <c r="A3504" s="93" t="s">
        <v>4244</v>
      </c>
      <c r="B3504" s="42" t="s">
        <v>471</v>
      </c>
      <c r="C3504" s="54"/>
      <c r="D3504" s="54" t="s">
        <v>5164</v>
      </c>
      <c r="E3504" s="165">
        <v>0</v>
      </c>
      <c r="F3504" s="194">
        <v>36.4</v>
      </c>
      <c r="G3504" s="32">
        <f t="shared" si="108"/>
        <v>3.64</v>
      </c>
      <c r="H3504" s="211">
        <f t="shared" si="109"/>
        <v>32.76</v>
      </c>
      <c r="I3504" s="54"/>
    </row>
    <row r="3505" spans="1:9" ht="12.6" customHeight="1">
      <c r="A3505" s="93" t="s">
        <v>4243</v>
      </c>
      <c r="B3505" s="42" t="s">
        <v>471</v>
      </c>
      <c r="C3505" s="54"/>
      <c r="D3505" s="54" t="s">
        <v>4248</v>
      </c>
      <c r="E3505" s="165">
        <v>0</v>
      </c>
      <c r="F3505" s="194">
        <v>36.4</v>
      </c>
      <c r="G3505" s="32">
        <f t="shared" si="108"/>
        <v>3.64</v>
      </c>
      <c r="H3505" s="211">
        <f t="shared" si="109"/>
        <v>32.76</v>
      </c>
      <c r="I3505" s="54"/>
    </row>
    <row r="3506" spans="1:9" ht="12.6" customHeight="1">
      <c r="A3506" s="93" t="s">
        <v>4242</v>
      </c>
      <c r="B3506" s="42" t="s">
        <v>471</v>
      </c>
      <c r="C3506" s="54"/>
      <c r="D3506" s="54" t="s">
        <v>4247</v>
      </c>
      <c r="E3506" s="165">
        <v>0</v>
      </c>
      <c r="F3506" s="194">
        <v>36.4</v>
      </c>
      <c r="G3506" s="32">
        <f t="shared" si="108"/>
        <v>3.64</v>
      </c>
      <c r="H3506" s="211">
        <f t="shared" si="109"/>
        <v>32.76</v>
      </c>
      <c r="I3506" s="54"/>
    </row>
    <row r="3507" spans="1:9" ht="12.6" customHeight="1">
      <c r="A3507" s="93" t="s">
        <v>4597</v>
      </c>
      <c r="B3507" s="42" t="s">
        <v>471</v>
      </c>
      <c r="C3507" s="54"/>
      <c r="D3507" s="54" t="s">
        <v>4598</v>
      </c>
      <c r="E3507" s="165">
        <v>0</v>
      </c>
      <c r="F3507" s="194">
        <v>36.4</v>
      </c>
      <c r="G3507" s="32">
        <f t="shared" si="108"/>
        <v>3.64</v>
      </c>
      <c r="H3507" s="211">
        <f t="shared" si="109"/>
        <v>32.76</v>
      </c>
      <c r="I3507" s="54"/>
    </row>
    <row r="3508" spans="1:9" ht="12.6" customHeight="1">
      <c r="A3508" s="93" t="s">
        <v>4943</v>
      </c>
      <c r="B3508" s="42" t="s">
        <v>471</v>
      </c>
      <c r="C3508" s="54"/>
      <c r="D3508" s="54" t="s">
        <v>4946</v>
      </c>
      <c r="E3508" s="165">
        <v>0</v>
      </c>
      <c r="F3508" s="194">
        <v>36.4</v>
      </c>
      <c r="G3508" s="32">
        <f t="shared" si="108"/>
        <v>3.64</v>
      </c>
      <c r="H3508" s="211">
        <f t="shared" si="109"/>
        <v>32.76</v>
      </c>
      <c r="I3508" s="54"/>
    </row>
    <row r="3509" spans="1:9" ht="12.6" customHeight="1">
      <c r="A3509" s="93" t="s">
        <v>4944</v>
      </c>
      <c r="B3509" s="42" t="s">
        <v>471</v>
      </c>
      <c r="C3509" s="54"/>
      <c r="D3509" s="54" t="s">
        <v>4947</v>
      </c>
      <c r="E3509" s="165">
        <v>0</v>
      </c>
      <c r="F3509" s="194">
        <v>36.4</v>
      </c>
      <c r="G3509" s="32">
        <f t="shared" si="108"/>
        <v>3.64</v>
      </c>
      <c r="H3509" s="211">
        <f t="shared" si="109"/>
        <v>32.76</v>
      </c>
      <c r="I3509" s="54"/>
    </row>
    <row r="3510" spans="1:9" ht="12.6" customHeight="1">
      <c r="A3510" s="93" t="s">
        <v>4945</v>
      </c>
      <c r="B3510" s="42" t="s">
        <v>471</v>
      </c>
      <c r="C3510" s="54"/>
      <c r="D3510" s="54" t="s">
        <v>4948</v>
      </c>
      <c r="E3510" s="165">
        <v>0</v>
      </c>
      <c r="F3510" s="194">
        <v>36.4</v>
      </c>
      <c r="G3510" s="32">
        <f t="shared" si="108"/>
        <v>3.64</v>
      </c>
      <c r="H3510" s="211">
        <f t="shared" si="109"/>
        <v>32.76</v>
      </c>
      <c r="I3510" s="54"/>
    </row>
    <row r="3511" spans="1:9" ht="12.6" customHeight="1">
      <c r="A3511" s="93" t="s">
        <v>5610</v>
      </c>
      <c r="B3511" s="42" t="s">
        <v>471</v>
      </c>
      <c r="C3511" s="54"/>
      <c r="D3511" s="54" t="s">
        <v>5611</v>
      </c>
      <c r="E3511" s="165">
        <v>0</v>
      </c>
      <c r="F3511" s="194">
        <v>36.4</v>
      </c>
      <c r="G3511" s="32">
        <f t="shared" si="108"/>
        <v>3.64</v>
      </c>
      <c r="H3511" s="211">
        <f t="shared" si="109"/>
        <v>32.76</v>
      </c>
      <c r="I3511" s="54"/>
    </row>
    <row r="3512" spans="1:9" ht="12.6" customHeight="1">
      <c r="A3512" s="93" t="s">
        <v>6968</v>
      </c>
      <c r="B3512" s="42" t="s">
        <v>471</v>
      </c>
      <c r="C3512" s="54"/>
      <c r="D3512" s="54" t="s">
        <v>6969</v>
      </c>
      <c r="E3512" s="165">
        <v>0</v>
      </c>
      <c r="F3512" s="194">
        <v>36.4</v>
      </c>
      <c r="G3512" s="32">
        <f t="shared" si="108"/>
        <v>3.64</v>
      </c>
      <c r="H3512" s="211">
        <f t="shared" si="109"/>
        <v>32.76</v>
      </c>
      <c r="I3512" s="54"/>
    </row>
    <row r="3513" spans="1:9" ht="12.6" customHeight="1">
      <c r="A3513" s="93" t="s">
        <v>6201</v>
      </c>
      <c r="B3513" s="42" t="s">
        <v>471</v>
      </c>
      <c r="C3513" s="54"/>
      <c r="D3513" s="54" t="s">
        <v>5961</v>
      </c>
      <c r="E3513" s="165">
        <v>0</v>
      </c>
      <c r="F3513" s="194">
        <v>36.4</v>
      </c>
      <c r="G3513" s="32">
        <f t="shared" si="108"/>
        <v>3.64</v>
      </c>
      <c r="H3513" s="211">
        <f t="shared" si="109"/>
        <v>32.76</v>
      </c>
      <c r="I3513" s="54"/>
    </row>
    <row r="3514" spans="1:9" ht="12.6" customHeight="1">
      <c r="A3514" s="93" t="s">
        <v>4255</v>
      </c>
      <c r="B3514" s="42" t="s">
        <v>473</v>
      </c>
      <c r="C3514" s="54"/>
      <c r="D3514" s="54" t="s">
        <v>474</v>
      </c>
      <c r="E3514" s="165">
        <v>0</v>
      </c>
      <c r="F3514" s="194">
        <v>36.4</v>
      </c>
      <c r="G3514" s="32">
        <f t="shared" si="108"/>
        <v>3.64</v>
      </c>
      <c r="H3514" s="211">
        <f t="shared" si="109"/>
        <v>32.76</v>
      </c>
      <c r="I3514" s="54"/>
    </row>
    <row r="3515" spans="1:9" ht="12.6" customHeight="1">
      <c r="A3515" s="93" t="s">
        <v>4599</v>
      </c>
      <c r="B3515" s="42" t="s">
        <v>473</v>
      </c>
      <c r="C3515" s="54"/>
      <c r="D3515" s="54" t="s">
        <v>4600</v>
      </c>
      <c r="E3515" s="165">
        <v>0</v>
      </c>
      <c r="F3515" s="194">
        <v>36.4</v>
      </c>
      <c r="G3515" s="32">
        <f t="shared" si="108"/>
        <v>3.64</v>
      </c>
      <c r="H3515" s="211">
        <f t="shared" si="109"/>
        <v>32.76</v>
      </c>
      <c r="I3515" s="54"/>
    </row>
    <row r="3516" spans="1:9" ht="12.6" customHeight="1">
      <c r="A3516" s="93" t="s">
        <v>4949</v>
      </c>
      <c r="B3516" s="42" t="s">
        <v>473</v>
      </c>
      <c r="C3516" s="54"/>
      <c r="D3516" s="54" t="s">
        <v>4950</v>
      </c>
      <c r="E3516" s="165">
        <v>0</v>
      </c>
      <c r="F3516" s="194">
        <v>36.4</v>
      </c>
      <c r="G3516" s="32">
        <f t="shared" si="108"/>
        <v>3.64</v>
      </c>
      <c r="H3516" s="211">
        <f t="shared" si="109"/>
        <v>32.76</v>
      </c>
      <c r="I3516" s="54"/>
    </row>
    <row r="3517" spans="1:9" ht="12.6" customHeight="1">
      <c r="A3517" s="93" t="s">
        <v>5165</v>
      </c>
      <c r="B3517" s="42" t="s">
        <v>473</v>
      </c>
      <c r="C3517" s="54"/>
      <c r="D3517" s="54" t="s">
        <v>5166</v>
      </c>
      <c r="E3517" s="165">
        <v>0</v>
      </c>
      <c r="F3517" s="194">
        <v>36.4</v>
      </c>
      <c r="G3517" s="32">
        <f t="shared" si="108"/>
        <v>3.64</v>
      </c>
      <c r="H3517" s="211">
        <f t="shared" si="109"/>
        <v>32.76</v>
      </c>
      <c r="I3517" s="54"/>
    </row>
    <row r="3518" spans="1:9" ht="12.6" customHeight="1">
      <c r="A3518" s="93" t="s">
        <v>4256</v>
      </c>
      <c r="B3518" s="42" t="s">
        <v>2269</v>
      </c>
      <c r="C3518" s="54"/>
      <c r="D3518" s="54" t="s">
        <v>5167</v>
      </c>
      <c r="E3518" s="165">
        <v>0</v>
      </c>
      <c r="F3518" s="194">
        <v>36.4</v>
      </c>
      <c r="G3518" s="32">
        <f t="shared" si="108"/>
        <v>3.64</v>
      </c>
      <c r="H3518" s="211">
        <f t="shared" si="109"/>
        <v>32.76</v>
      </c>
      <c r="I3518" s="54"/>
    </row>
    <row r="3519" spans="1:9" ht="12.6" customHeight="1">
      <c r="A3519" s="93" t="s">
        <v>4257</v>
      </c>
      <c r="B3519" s="42" t="s">
        <v>475</v>
      </c>
      <c r="C3519" s="54"/>
      <c r="D3519" s="54" t="s">
        <v>476</v>
      </c>
      <c r="E3519" s="165">
        <v>0</v>
      </c>
      <c r="F3519" s="194">
        <v>36.4</v>
      </c>
      <c r="G3519" s="32">
        <f t="shared" si="108"/>
        <v>3.64</v>
      </c>
      <c r="H3519" s="211">
        <f t="shared" si="109"/>
        <v>32.76</v>
      </c>
      <c r="I3519" s="54"/>
    </row>
    <row r="3520" spans="1:9" ht="12.6" customHeight="1">
      <c r="A3520" s="93" t="s">
        <v>4258</v>
      </c>
      <c r="B3520" s="42" t="s">
        <v>475</v>
      </c>
      <c r="C3520" s="54"/>
      <c r="D3520" s="54" t="s">
        <v>5168</v>
      </c>
      <c r="E3520" s="165">
        <v>0</v>
      </c>
      <c r="F3520" s="194">
        <v>36.4</v>
      </c>
      <c r="G3520" s="32">
        <f t="shared" si="108"/>
        <v>3.64</v>
      </c>
      <c r="H3520" s="211">
        <f t="shared" si="109"/>
        <v>32.76</v>
      </c>
      <c r="I3520" s="54"/>
    </row>
    <row r="3521" spans="1:9" ht="12.6" customHeight="1">
      <c r="A3521" s="93" t="s">
        <v>4951</v>
      </c>
      <c r="B3521" s="42" t="s">
        <v>475</v>
      </c>
      <c r="C3521" s="54"/>
      <c r="D3521" s="54" t="s">
        <v>4952</v>
      </c>
      <c r="E3521" s="165">
        <v>0</v>
      </c>
      <c r="F3521" s="194">
        <v>36.4</v>
      </c>
      <c r="G3521" s="32">
        <f t="shared" si="108"/>
        <v>3.64</v>
      </c>
      <c r="H3521" s="211">
        <f t="shared" si="109"/>
        <v>32.76</v>
      </c>
      <c r="I3521" s="54"/>
    </row>
    <row r="3522" spans="1:9" ht="12.6" customHeight="1">
      <c r="A3522" s="93" t="s">
        <v>5169</v>
      </c>
      <c r="B3522" s="42" t="s">
        <v>475</v>
      </c>
      <c r="C3522" s="54"/>
      <c r="D3522" s="54" t="s">
        <v>5170</v>
      </c>
      <c r="E3522" s="165">
        <v>0</v>
      </c>
      <c r="F3522" s="194">
        <v>36.4</v>
      </c>
      <c r="G3522" s="32">
        <f t="shared" si="108"/>
        <v>3.64</v>
      </c>
      <c r="H3522" s="211">
        <f t="shared" si="109"/>
        <v>32.76</v>
      </c>
      <c r="I3522" s="54"/>
    </row>
    <row r="3523" spans="1:9" ht="12.6" customHeight="1">
      <c r="A3523" s="93" t="s">
        <v>6970</v>
      </c>
      <c r="B3523" s="42" t="s">
        <v>475</v>
      </c>
      <c r="C3523" s="54"/>
      <c r="D3523" s="54" t="s">
        <v>6971</v>
      </c>
      <c r="E3523" s="165">
        <v>0</v>
      </c>
      <c r="F3523" s="194">
        <v>36.4</v>
      </c>
      <c r="G3523" s="32">
        <f t="shared" ref="G3523:G3586" si="110">F3523*0.1</f>
        <v>3.64</v>
      </c>
      <c r="H3523" s="211">
        <f t="shared" ref="H3523:H3586" si="111">F3523-G3523</f>
        <v>32.76</v>
      </c>
      <c r="I3523" s="54"/>
    </row>
    <row r="3524" spans="1:9" ht="12.6" customHeight="1">
      <c r="A3524" s="93" t="s">
        <v>4601</v>
      </c>
      <c r="B3524" s="42" t="s">
        <v>4552</v>
      </c>
      <c r="C3524" s="54"/>
      <c r="D3524" s="54" t="s">
        <v>4602</v>
      </c>
      <c r="E3524" s="165">
        <v>0</v>
      </c>
      <c r="F3524" s="194">
        <v>36.4</v>
      </c>
      <c r="G3524" s="32">
        <f t="shared" si="110"/>
        <v>3.64</v>
      </c>
      <c r="H3524" s="211">
        <f t="shared" si="111"/>
        <v>32.76</v>
      </c>
      <c r="I3524" s="54"/>
    </row>
    <row r="3525" spans="1:9" ht="12.6" customHeight="1">
      <c r="A3525" s="93" t="s">
        <v>4953</v>
      </c>
      <c r="B3525" s="42" t="s">
        <v>4552</v>
      </c>
      <c r="C3525" s="54"/>
      <c r="D3525" s="54" t="s">
        <v>4954</v>
      </c>
      <c r="E3525" s="165">
        <v>0</v>
      </c>
      <c r="F3525" s="194">
        <v>36.4</v>
      </c>
      <c r="G3525" s="32">
        <f t="shared" si="110"/>
        <v>3.64</v>
      </c>
      <c r="H3525" s="211">
        <f t="shared" si="111"/>
        <v>32.76</v>
      </c>
      <c r="I3525" s="54"/>
    </row>
    <row r="3526" spans="1:9" ht="12.6" customHeight="1">
      <c r="A3526" s="93" t="s">
        <v>5171</v>
      </c>
      <c r="B3526" s="42" t="s">
        <v>4552</v>
      </c>
      <c r="C3526" s="54"/>
      <c r="D3526" s="54" t="s">
        <v>5172</v>
      </c>
      <c r="E3526" s="165">
        <v>0</v>
      </c>
      <c r="F3526" s="194">
        <v>36.4</v>
      </c>
      <c r="G3526" s="32">
        <f t="shared" si="110"/>
        <v>3.64</v>
      </c>
      <c r="H3526" s="211">
        <f t="shared" si="111"/>
        <v>32.76</v>
      </c>
      <c r="I3526" s="54"/>
    </row>
    <row r="3527" spans="1:9" ht="12.6" customHeight="1">
      <c r="A3527" s="93" t="s">
        <v>4259</v>
      </c>
      <c r="B3527" s="42" t="s">
        <v>2263</v>
      </c>
      <c r="C3527" s="54"/>
      <c r="D3527" s="54" t="s">
        <v>2270</v>
      </c>
      <c r="E3527" s="165">
        <v>0</v>
      </c>
      <c r="F3527" s="194">
        <v>36.4</v>
      </c>
      <c r="G3527" s="32">
        <f t="shared" si="110"/>
        <v>3.64</v>
      </c>
      <c r="H3527" s="211">
        <f t="shared" si="111"/>
        <v>32.76</v>
      </c>
      <c r="I3527" s="54"/>
    </row>
    <row r="3528" spans="1:9" ht="12.6" customHeight="1">
      <c r="A3528" s="93" t="s">
        <v>4260</v>
      </c>
      <c r="B3528" s="42" t="s">
        <v>477</v>
      </c>
      <c r="C3528" s="54"/>
      <c r="D3528" s="54" t="s">
        <v>478</v>
      </c>
      <c r="E3528" s="165">
        <v>0</v>
      </c>
      <c r="F3528" s="194">
        <v>36.4</v>
      </c>
      <c r="G3528" s="32">
        <f t="shared" si="110"/>
        <v>3.64</v>
      </c>
      <c r="H3528" s="211">
        <f t="shared" si="111"/>
        <v>32.76</v>
      </c>
      <c r="I3528" s="54"/>
    </row>
    <row r="3529" spans="1:9" ht="12.6" customHeight="1">
      <c r="A3529" s="93" t="s">
        <v>4261</v>
      </c>
      <c r="B3529" s="42" t="s">
        <v>477</v>
      </c>
      <c r="C3529" s="54"/>
      <c r="D3529" s="54" t="s">
        <v>5612</v>
      </c>
      <c r="E3529" s="165">
        <v>0</v>
      </c>
      <c r="F3529" s="194">
        <v>36.4</v>
      </c>
      <c r="G3529" s="32">
        <f t="shared" si="110"/>
        <v>3.64</v>
      </c>
      <c r="H3529" s="211">
        <f t="shared" si="111"/>
        <v>32.76</v>
      </c>
      <c r="I3529" s="54"/>
    </row>
    <row r="3530" spans="1:9" ht="12.6" customHeight="1">
      <c r="A3530" s="93" t="s">
        <v>4955</v>
      </c>
      <c r="B3530" s="42" t="s">
        <v>477</v>
      </c>
      <c r="C3530" s="54"/>
      <c r="D3530" s="54" t="s">
        <v>5018</v>
      </c>
      <c r="E3530" s="165">
        <v>0</v>
      </c>
      <c r="F3530" s="194">
        <v>36.4</v>
      </c>
      <c r="G3530" s="32">
        <f t="shared" si="110"/>
        <v>3.64</v>
      </c>
      <c r="H3530" s="211">
        <f t="shared" si="111"/>
        <v>32.76</v>
      </c>
      <c r="I3530" s="54"/>
    </row>
    <row r="3531" spans="1:9" ht="12.6" customHeight="1">
      <c r="A3531" s="93" t="s">
        <v>4956</v>
      </c>
      <c r="B3531" s="42" t="s">
        <v>477</v>
      </c>
      <c r="C3531" s="54"/>
      <c r="D3531" s="54" t="s">
        <v>4957</v>
      </c>
      <c r="E3531" s="165">
        <v>0</v>
      </c>
      <c r="F3531" s="194">
        <v>36.4</v>
      </c>
      <c r="G3531" s="32">
        <f t="shared" si="110"/>
        <v>3.64</v>
      </c>
      <c r="H3531" s="211">
        <f t="shared" si="111"/>
        <v>32.76</v>
      </c>
      <c r="I3531" s="54"/>
    </row>
    <row r="3532" spans="1:9" ht="12.6" customHeight="1">
      <c r="A3532" s="93" t="s">
        <v>6972</v>
      </c>
      <c r="B3532" s="42" t="s">
        <v>477</v>
      </c>
      <c r="C3532" s="54"/>
      <c r="D3532" s="54" t="s">
        <v>6973</v>
      </c>
      <c r="E3532" s="165">
        <v>0</v>
      </c>
      <c r="F3532" s="194">
        <v>36.4</v>
      </c>
      <c r="G3532" s="32">
        <f t="shared" si="110"/>
        <v>3.64</v>
      </c>
      <c r="H3532" s="211">
        <f t="shared" si="111"/>
        <v>32.76</v>
      </c>
      <c r="I3532" s="54"/>
    </row>
    <row r="3533" spans="1:9" ht="12.6" customHeight="1">
      <c r="A3533" s="93" t="s">
        <v>6504</v>
      </c>
      <c r="B3533" s="42" t="s">
        <v>6471</v>
      </c>
      <c r="C3533" s="54"/>
      <c r="D3533" s="54" t="s">
        <v>6473</v>
      </c>
      <c r="E3533" s="165">
        <v>0</v>
      </c>
      <c r="F3533" s="194">
        <v>36.4</v>
      </c>
      <c r="G3533" s="32">
        <f t="shared" si="110"/>
        <v>3.64</v>
      </c>
      <c r="H3533" s="211">
        <f t="shared" si="111"/>
        <v>32.76</v>
      </c>
      <c r="I3533" s="54"/>
    </row>
    <row r="3534" spans="1:9" ht="12.6" customHeight="1">
      <c r="A3534" s="93" t="s">
        <v>5922</v>
      </c>
      <c r="B3534" s="42" t="s">
        <v>4524</v>
      </c>
      <c r="C3534" s="54"/>
      <c r="D3534" s="54" t="s">
        <v>5962</v>
      </c>
      <c r="E3534" s="165">
        <v>0</v>
      </c>
      <c r="F3534" s="194">
        <v>36.4</v>
      </c>
      <c r="G3534" s="32">
        <f t="shared" si="110"/>
        <v>3.64</v>
      </c>
      <c r="H3534" s="211">
        <f t="shared" si="111"/>
        <v>32.76</v>
      </c>
      <c r="I3534" s="54"/>
    </row>
    <row r="3535" spans="1:9" ht="12.6" customHeight="1">
      <c r="A3535" s="93" t="s">
        <v>4262</v>
      </c>
      <c r="B3535" s="42" t="s">
        <v>463</v>
      </c>
      <c r="C3535" s="54"/>
      <c r="D3535" s="54" t="s">
        <v>479</v>
      </c>
      <c r="E3535" s="165">
        <v>0</v>
      </c>
      <c r="F3535" s="194">
        <v>36.4</v>
      </c>
      <c r="G3535" s="32">
        <f t="shared" si="110"/>
        <v>3.64</v>
      </c>
      <c r="H3535" s="211">
        <f t="shared" si="111"/>
        <v>32.76</v>
      </c>
      <c r="I3535" s="54"/>
    </row>
    <row r="3536" spans="1:9" ht="12.6" customHeight="1">
      <c r="A3536" s="93" t="s">
        <v>4263</v>
      </c>
      <c r="B3536" s="42" t="s">
        <v>463</v>
      </c>
      <c r="C3536" s="54"/>
      <c r="D3536" s="54" t="s">
        <v>5173</v>
      </c>
      <c r="E3536" s="165">
        <v>0</v>
      </c>
      <c r="F3536" s="194">
        <v>36.4</v>
      </c>
      <c r="G3536" s="32">
        <f t="shared" si="110"/>
        <v>3.64</v>
      </c>
      <c r="H3536" s="211">
        <f t="shared" si="111"/>
        <v>32.76</v>
      </c>
      <c r="I3536" s="54"/>
    </row>
    <row r="3537" spans="1:9" ht="12.6" customHeight="1">
      <c r="A3537" s="93" t="s">
        <v>5613</v>
      </c>
      <c r="B3537" s="42" t="s">
        <v>463</v>
      </c>
      <c r="C3537" s="54"/>
      <c r="D3537" s="54" t="s">
        <v>5614</v>
      </c>
      <c r="E3537" s="165">
        <v>0</v>
      </c>
      <c r="F3537" s="194">
        <v>36.4</v>
      </c>
      <c r="G3537" s="32">
        <f t="shared" si="110"/>
        <v>3.64</v>
      </c>
      <c r="H3537" s="211">
        <f t="shared" si="111"/>
        <v>32.76</v>
      </c>
      <c r="I3537" s="54"/>
    </row>
    <row r="3538" spans="1:9" ht="12.6" customHeight="1">
      <c r="A3538" s="93" t="s">
        <v>4958</v>
      </c>
      <c r="B3538" s="42" t="s">
        <v>4959</v>
      </c>
      <c r="C3538" s="54"/>
      <c r="D3538" s="54" t="s">
        <v>4960</v>
      </c>
      <c r="E3538" s="165">
        <v>0</v>
      </c>
      <c r="F3538" s="194">
        <v>36.4</v>
      </c>
      <c r="G3538" s="32">
        <f t="shared" si="110"/>
        <v>3.64</v>
      </c>
      <c r="H3538" s="211">
        <f t="shared" si="111"/>
        <v>32.76</v>
      </c>
      <c r="I3538" s="54"/>
    </row>
    <row r="3539" spans="1:9" ht="12.6" customHeight="1">
      <c r="A3539" s="93" t="s">
        <v>4604</v>
      </c>
      <c r="B3539" s="42" t="s">
        <v>4603</v>
      </c>
      <c r="C3539" s="54"/>
      <c r="D3539" s="54" t="s">
        <v>4605</v>
      </c>
      <c r="E3539" s="165">
        <v>0</v>
      </c>
      <c r="F3539" s="194">
        <v>36.4</v>
      </c>
      <c r="G3539" s="32">
        <f t="shared" si="110"/>
        <v>3.64</v>
      </c>
      <c r="H3539" s="211">
        <f t="shared" si="111"/>
        <v>32.76</v>
      </c>
      <c r="I3539" s="54"/>
    </row>
    <row r="3540" spans="1:9" ht="12.6" customHeight="1">
      <c r="A3540" s="93" t="s">
        <v>5615</v>
      </c>
      <c r="B3540" s="42" t="s">
        <v>5616</v>
      </c>
      <c r="C3540" s="54"/>
      <c r="D3540" s="54" t="s">
        <v>5617</v>
      </c>
      <c r="E3540" s="165">
        <v>0</v>
      </c>
      <c r="F3540" s="194">
        <v>36.4</v>
      </c>
      <c r="G3540" s="32">
        <f t="shared" si="110"/>
        <v>3.64</v>
      </c>
      <c r="H3540" s="211">
        <f t="shared" si="111"/>
        <v>32.76</v>
      </c>
      <c r="I3540" s="54"/>
    </row>
    <row r="3541" spans="1:9" ht="12.6" customHeight="1">
      <c r="A3541" s="93" t="s">
        <v>4264</v>
      </c>
      <c r="B3541" s="42" t="s">
        <v>464</v>
      </c>
      <c r="C3541" s="54"/>
      <c r="D3541" s="54" t="s">
        <v>480</v>
      </c>
      <c r="E3541" s="165">
        <v>0</v>
      </c>
      <c r="F3541" s="194">
        <v>36.4</v>
      </c>
      <c r="G3541" s="32">
        <f t="shared" si="110"/>
        <v>3.64</v>
      </c>
      <c r="H3541" s="211">
        <f t="shared" si="111"/>
        <v>32.76</v>
      </c>
      <c r="I3541" s="54"/>
    </row>
    <row r="3542" spans="1:9" ht="12.6" customHeight="1">
      <c r="A3542" s="93" t="s">
        <v>4265</v>
      </c>
      <c r="B3542" s="42" t="s">
        <v>464</v>
      </c>
      <c r="C3542" s="54"/>
      <c r="D3542" s="54" t="s">
        <v>5174</v>
      </c>
      <c r="E3542" s="165">
        <v>0</v>
      </c>
      <c r="F3542" s="194">
        <v>36.4</v>
      </c>
      <c r="G3542" s="32">
        <f t="shared" si="110"/>
        <v>3.64</v>
      </c>
      <c r="H3542" s="211">
        <f t="shared" si="111"/>
        <v>32.76</v>
      </c>
      <c r="I3542" s="54"/>
    </row>
    <row r="3543" spans="1:9" ht="12.6" customHeight="1">
      <c r="A3543" s="93" t="s">
        <v>4961</v>
      </c>
      <c r="B3543" s="42" t="s">
        <v>464</v>
      </c>
      <c r="C3543" s="54"/>
      <c r="D3543" s="54" t="s">
        <v>4962</v>
      </c>
      <c r="E3543" s="165">
        <v>0</v>
      </c>
      <c r="F3543" s="194">
        <v>36.4</v>
      </c>
      <c r="G3543" s="32">
        <f t="shared" si="110"/>
        <v>3.64</v>
      </c>
      <c r="H3543" s="211">
        <f t="shared" si="111"/>
        <v>32.76</v>
      </c>
      <c r="I3543" s="54"/>
    </row>
    <row r="3544" spans="1:9" ht="12.6" customHeight="1">
      <c r="A3544" s="93" t="s">
        <v>5924</v>
      </c>
      <c r="B3544" s="42" t="s">
        <v>464</v>
      </c>
      <c r="C3544" s="54"/>
      <c r="D3544" s="54" t="s">
        <v>5617</v>
      </c>
      <c r="E3544" s="165">
        <v>0</v>
      </c>
      <c r="F3544" s="194">
        <v>36.4</v>
      </c>
      <c r="G3544" s="32">
        <f t="shared" si="110"/>
        <v>3.64</v>
      </c>
      <c r="H3544" s="211">
        <f t="shared" si="111"/>
        <v>32.76</v>
      </c>
    </row>
    <row r="3545" spans="1:9" ht="12.6" customHeight="1">
      <c r="A3545" s="93" t="s">
        <v>6505</v>
      </c>
      <c r="B3545" s="42" t="s">
        <v>464</v>
      </c>
      <c r="C3545" s="54"/>
      <c r="D3545" s="54" t="s">
        <v>6506</v>
      </c>
      <c r="E3545" s="165">
        <v>0</v>
      </c>
      <c r="F3545" s="194">
        <v>36.4</v>
      </c>
      <c r="G3545" s="32">
        <f t="shared" si="110"/>
        <v>3.64</v>
      </c>
      <c r="H3545" s="211">
        <f t="shared" si="111"/>
        <v>32.76</v>
      </c>
    </row>
    <row r="3546" spans="1:9" ht="12.6" customHeight="1">
      <c r="A3546" s="93" t="s">
        <v>5925</v>
      </c>
      <c r="B3546" s="42" t="s">
        <v>5923</v>
      </c>
      <c r="C3546" s="54"/>
      <c r="D3546" s="54" t="s">
        <v>5963</v>
      </c>
      <c r="E3546" s="165">
        <v>0</v>
      </c>
      <c r="F3546" s="194">
        <v>36.4</v>
      </c>
      <c r="G3546" s="32">
        <f t="shared" si="110"/>
        <v>3.64</v>
      </c>
      <c r="H3546" s="211">
        <f t="shared" si="111"/>
        <v>32.76</v>
      </c>
    </row>
    <row r="3547" spans="1:9" ht="12.6" customHeight="1">
      <c r="A3547" s="93" t="s">
        <v>4266</v>
      </c>
      <c r="B3547" s="42" t="s">
        <v>465</v>
      </c>
      <c r="C3547" s="54"/>
      <c r="D3547" s="54" t="s">
        <v>481</v>
      </c>
      <c r="E3547" s="165">
        <v>0</v>
      </c>
      <c r="F3547" s="194">
        <v>36.4</v>
      </c>
      <c r="G3547" s="32">
        <f t="shared" si="110"/>
        <v>3.64</v>
      </c>
      <c r="H3547" s="211">
        <f t="shared" si="111"/>
        <v>32.76</v>
      </c>
    </row>
    <row r="3548" spans="1:9" ht="12.6" customHeight="1">
      <c r="A3548" s="93" t="s">
        <v>4606</v>
      </c>
      <c r="B3548" s="42" t="s">
        <v>465</v>
      </c>
      <c r="C3548" s="54"/>
      <c r="D3548" s="54" t="s">
        <v>4607</v>
      </c>
      <c r="E3548" s="165">
        <v>0</v>
      </c>
      <c r="F3548" s="194">
        <v>36.4</v>
      </c>
      <c r="G3548" s="32">
        <f t="shared" si="110"/>
        <v>3.64</v>
      </c>
      <c r="H3548" s="211">
        <f t="shared" si="111"/>
        <v>32.76</v>
      </c>
    </row>
    <row r="3549" spans="1:9" ht="12.6" customHeight="1">
      <c r="A3549" s="93" t="s">
        <v>4267</v>
      </c>
      <c r="B3549" s="42" t="s">
        <v>466</v>
      </c>
      <c r="C3549" s="54"/>
      <c r="D3549" s="54" t="s">
        <v>482</v>
      </c>
      <c r="E3549" s="165">
        <v>0</v>
      </c>
      <c r="F3549" s="194">
        <v>36.4</v>
      </c>
      <c r="G3549" s="32">
        <f t="shared" si="110"/>
        <v>3.64</v>
      </c>
      <c r="H3549" s="211">
        <f t="shared" si="111"/>
        <v>32.76</v>
      </c>
    </row>
    <row r="3550" spans="1:9" ht="12.6" customHeight="1">
      <c r="A3550" s="55"/>
      <c r="B3550" s="42"/>
      <c r="C3550" s="54"/>
      <c r="D3550" s="54"/>
      <c r="E3550" s="165"/>
      <c r="F3550" s="194"/>
      <c r="G3550" s="32">
        <f t="shared" si="110"/>
        <v>0</v>
      </c>
      <c r="H3550" s="211">
        <f t="shared" si="111"/>
        <v>0</v>
      </c>
    </row>
    <row r="3551" spans="1:9" ht="12.6" customHeight="1">
      <c r="A3551" s="55" t="s">
        <v>6507</v>
      </c>
      <c r="B3551" s="42" t="s">
        <v>6041</v>
      </c>
      <c r="C3551" s="54"/>
      <c r="D3551" s="54" t="s">
        <v>6476</v>
      </c>
      <c r="E3551" s="165">
        <v>0</v>
      </c>
      <c r="F3551" s="194">
        <v>36.4</v>
      </c>
      <c r="G3551" s="32">
        <f t="shared" si="110"/>
        <v>3.64</v>
      </c>
      <c r="H3551" s="211">
        <f t="shared" si="111"/>
        <v>32.76</v>
      </c>
    </row>
    <row r="3552" spans="1:9" ht="12.6" customHeight="1">
      <c r="A3552" s="93" t="s">
        <v>4700</v>
      </c>
      <c r="B3552" s="42" t="s">
        <v>4608</v>
      </c>
      <c r="C3552" s="54"/>
      <c r="D3552" s="54" t="s">
        <v>4609</v>
      </c>
      <c r="E3552" s="165">
        <v>0</v>
      </c>
      <c r="F3552" s="194">
        <v>36.4</v>
      </c>
      <c r="G3552" s="32">
        <f t="shared" si="110"/>
        <v>3.64</v>
      </c>
      <c r="H3552" s="211">
        <f t="shared" si="111"/>
        <v>32.76</v>
      </c>
    </row>
    <row r="3553" spans="1:8" ht="12.6" customHeight="1">
      <c r="A3553" s="93" t="s">
        <v>6216</v>
      </c>
      <c r="B3553" s="42" t="s">
        <v>4176</v>
      </c>
      <c r="C3553" s="54"/>
      <c r="D3553" s="54" t="s">
        <v>6217</v>
      </c>
      <c r="E3553" s="165">
        <v>0</v>
      </c>
      <c r="F3553" s="194">
        <v>36.4</v>
      </c>
      <c r="G3553" s="32">
        <f t="shared" si="110"/>
        <v>3.64</v>
      </c>
      <c r="H3553" s="211">
        <f t="shared" si="111"/>
        <v>32.76</v>
      </c>
    </row>
    <row r="3554" spans="1:8" ht="12.6" customHeight="1">
      <c r="A3554" s="93" t="s">
        <v>4963</v>
      </c>
      <c r="B3554" s="42" t="s">
        <v>460</v>
      </c>
      <c r="C3554" s="54"/>
      <c r="D3554" s="54" t="s">
        <v>4964</v>
      </c>
      <c r="E3554" s="165">
        <v>0</v>
      </c>
      <c r="F3554" s="194">
        <v>36.4</v>
      </c>
      <c r="G3554" s="32">
        <f t="shared" si="110"/>
        <v>3.64</v>
      </c>
      <c r="H3554" s="211">
        <f t="shared" si="111"/>
        <v>32.76</v>
      </c>
    </row>
    <row r="3555" spans="1:8" ht="12.6" customHeight="1">
      <c r="A3555" s="93" t="s">
        <v>4268</v>
      </c>
      <c r="B3555" s="42" t="s">
        <v>483</v>
      </c>
      <c r="C3555" s="54"/>
      <c r="D3555" s="54" t="s">
        <v>484</v>
      </c>
      <c r="E3555" s="165">
        <v>0</v>
      </c>
      <c r="F3555" s="194">
        <v>36.4</v>
      </c>
      <c r="G3555" s="32">
        <f t="shared" si="110"/>
        <v>3.64</v>
      </c>
      <c r="H3555" s="211">
        <f t="shared" si="111"/>
        <v>32.76</v>
      </c>
    </row>
    <row r="3556" spans="1:8" ht="12.6" customHeight="1">
      <c r="A3556" s="93" t="s">
        <v>4965</v>
      </c>
      <c r="B3556" s="42" t="s">
        <v>4966</v>
      </c>
      <c r="C3556" s="54"/>
      <c r="D3556" s="54" t="s">
        <v>4967</v>
      </c>
      <c r="E3556" s="165">
        <v>0</v>
      </c>
      <c r="F3556" s="194">
        <v>36.4</v>
      </c>
      <c r="G3556" s="32">
        <f t="shared" si="110"/>
        <v>3.64</v>
      </c>
      <c r="H3556" s="211">
        <f t="shared" si="111"/>
        <v>32.76</v>
      </c>
    </row>
    <row r="3557" spans="1:8" ht="12.6" customHeight="1">
      <c r="A3557" s="93" t="s">
        <v>5618</v>
      </c>
      <c r="B3557" s="42" t="s">
        <v>4966</v>
      </c>
      <c r="C3557" s="54"/>
      <c r="D3557" s="54" t="s">
        <v>5619</v>
      </c>
      <c r="E3557" s="165">
        <v>0</v>
      </c>
      <c r="F3557" s="194">
        <v>36.4</v>
      </c>
      <c r="G3557" s="32">
        <f t="shared" si="110"/>
        <v>3.64</v>
      </c>
      <c r="H3557" s="211">
        <f t="shared" si="111"/>
        <v>32.76</v>
      </c>
    </row>
    <row r="3558" spans="1:8" ht="12.6" customHeight="1">
      <c r="A3558" s="93" t="s">
        <v>4249</v>
      </c>
      <c r="B3558" s="42" t="s">
        <v>4250</v>
      </c>
      <c r="C3558" s="54"/>
      <c r="D3558" s="54" t="s">
        <v>4251</v>
      </c>
      <c r="E3558" s="165">
        <v>0</v>
      </c>
      <c r="F3558" s="194">
        <v>36.4</v>
      </c>
      <c r="G3558" s="32">
        <f t="shared" si="110"/>
        <v>3.64</v>
      </c>
      <c r="H3558" s="211">
        <f t="shared" si="111"/>
        <v>32.76</v>
      </c>
    </row>
    <row r="3559" spans="1:8" ht="12.6" customHeight="1">
      <c r="A3559" s="93" t="s">
        <v>4269</v>
      </c>
      <c r="B3559" s="42" t="s">
        <v>485</v>
      </c>
      <c r="C3559" s="54"/>
      <c r="D3559" s="54" t="s">
        <v>486</v>
      </c>
      <c r="E3559" s="165">
        <v>0</v>
      </c>
      <c r="F3559" s="194">
        <v>36.4</v>
      </c>
      <c r="G3559" s="32">
        <f t="shared" si="110"/>
        <v>3.64</v>
      </c>
      <c r="H3559" s="211">
        <f t="shared" si="111"/>
        <v>32.76</v>
      </c>
    </row>
    <row r="3560" spans="1:8" ht="12.6" customHeight="1">
      <c r="A3560" s="93" t="s">
        <v>4270</v>
      </c>
      <c r="B3560" s="42" t="s">
        <v>485</v>
      </c>
      <c r="C3560" s="54"/>
      <c r="D3560" s="54" t="s">
        <v>487</v>
      </c>
      <c r="E3560" s="165">
        <v>0</v>
      </c>
      <c r="F3560" s="194">
        <v>36.4</v>
      </c>
      <c r="G3560" s="32">
        <f t="shared" si="110"/>
        <v>3.64</v>
      </c>
      <c r="H3560" s="211">
        <f t="shared" si="111"/>
        <v>32.76</v>
      </c>
    </row>
    <row r="3561" spans="1:8" ht="12.6" customHeight="1">
      <c r="A3561" s="93" t="s">
        <v>4271</v>
      </c>
      <c r="B3561" s="42" t="s">
        <v>485</v>
      </c>
      <c r="C3561" s="54"/>
      <c r="D3561" s="54" t="s">
        <v>4252</v>
      </c>
      <c r="E3561" s="165">
        <v>0</v>
      </c>
      <c r="F3561" s="194">
        <v>36.4</v>
      </c>
      <c r="G3561" s="32">
        <f t="shared" si="110"/>
        <v>3.64</v>
      </c>
      <c r="H3561" s="211">
        <f t="shared" si="111"/>
        <v>32.76</v>
      </c>
    </row>
    <row r="3562" spans="1:8" ht="12.6" customHeight="1">
      <c r="A3562" s="93" t="s">
        <v>4272</v>
      </c>
      <c r="B3562" s="42" t="s">
        <v>488</v>
      </c>
      <c r="C3562" s="54"/>
      <c r="D3562" s="54" t="s">
        <v>489</v>
      </c>
      <c r="E3562" s="165">
        <v>0</v>
      </c>
      <c r="F3562" s="194">
        <v>36.4</v>
      </c>
      <c r="G3562" s="32">
        <f t="shared" si="110"/>
        <v>3.64</v>
      </c>
      <c r="H3562" s="211">
        <f t="shared" si="111"/>
        <v>32.76</v>
      </c>
    </row>
    <row r="3563" spans="1:8" ht="12.6" customHeight="1">
      <c r="A3563" s="93" t="s">
        <v>5304</v>
      </c>
      <c r="B3563" s="42" t="s">
        <v>488</v>
      </c>
      <c r="C3563" s="54"/>
      <c r="D3563" s="54" t="s">
        <v>5325</v>
      </c>
      <c r="E3563" s="165">
        <v>0</v>
      </c>
      <c r="F3563" s="194">
        <v>36.4</v>
      </c>
      <c r="G3563" s="32">
        <f t="shared" si="110"/>
        <v>3.64</v>
      </c>
      <c r="H3563" s="211">
        <f t="shared" si="111"/>
        <v>32.76</v>
      </c>
    </row>
    <row r="3564" spans="1:8" ht="12.6" customHeight="1">
      <c r="A3564" s="93" t="s">
        <v>4254</v>
      </c>
      <c r="B3564" s="42" t="s">
        <v>490</v>
      </c>
      <c r="C3564" s="54"/>
      <c r="D3564" s="54" t="s">
        <v>491</v>
      </c>
      <c r="E3564" s="165">
        <v>0</v>
      </c>
      <c r="F3564" s="194">
        <v>36.4</v>
      </c>
      <c r="G3564" s="32">
        <f t="shared" si="110"/>
        <v>3.64</v>
      </c>
      <c r="H3564" s="211">
        <f t="shared" si="111"/>
        <v>32.76</v>
      </c>
    </row>
    <row r="3565" spans="1:8" ht="12.6" customHeight="1">
      <c r="A3565" s="93" t="s">
        <v>4253</v>
      </c>
      <c r="B3565" s="42" t="s">
        <v>490</v>
      </c>
      <c r="C3565" s="54"/>
      <c r="D3565" s="54" t="s">
        <v>4274</v>
      </c>
      <c r="E3565" s="165">
        <v>0</v>
      </c>
      <c r="F3565" s="194">
        <v>36.4</v>
      </c>
      <c r="G3565" s="32">
        <f t="shared" si="110"/>
        <v>3.64</v>
      </c>
      <c r="H3565" s="211">
        <f t="shared" si="111"/>
        <v>32.76</v>
      </c>
    </row>
    <row r="3566" spans="1:8" ht="12.6" customHeight="1">
      <c r="A3566" s="93" t="s">
        <v>4610</v>
      </c>
      <c r="B3566" s="42" t="s">
        <v>490</v>
      </c>
      <c r="C3566" s="54"/>
      <c r="D3566" s="54" t="s">
        <v>4612</v>
      </c>
      <c r="E3566" s="165">
        <v>0</v>
      </c>
      <c r="F3566" s="194">
        <v>36.4</v>
      </c>
      <c r="G3566" s="32">
        <f t="shared" si="110"/>
        <v>3.64</v>
      </c>
      <c r="H3566" s="211">
        <f t="shared" si="111"/>
        <v>32.76</v>
      </c>
    </row>
    <row r="3567" spans="1:8" ht="12.6" customHeight="1">
      <c r="A3567" s="93" t="s">
        <v>4611</v>
      </c>
      <c r="B3567" s="42" t="s">
        <v>490</v>
      </c>
      <c r="C3567" s="54"/>
      <c r="D3567" s="54" t="s">
        <v>4613</v>
      </c>
      <c r="E3567" s="165">
        <v>0</v>
      </c>
      <c r="F3567" s="194">
        <v>36.4</v>
      </c>
      <c r="G3567" s="32">
        <f t="shared" si="110"/>
        <v>3.64</v>
      </c>
      <c r="H3567" s="211">
        <f t="shared" si="111"/>
        <v>32.76</v>
      </c>
    </row>
    <row r="3568" spans="1:8" ht="12.6" customHeight="1">
      <c r="A3568" s="93" t="s">
        <v>5192</v>
      </c>
      <c r="B3568" s="42" t="s">
        <v>490</v>
      </c>
      <c r="C3568" s="54"/>
      <c r="D3568" s="54" t="s">
        <v>5191</v>
      </c>
      <c r="E3568" s="165">
        <v>0</v>
      </c>
      <c r="F3568" s="194">
        <v>36.4</v>
      </c>
      <c r="G3568" s="32">
        <f t="shared" si="110"/>
        <v>3.64</v>
      </c>
      <c r="H3568" s="211">
        <f t="shared" si="111"/>
        <v>32.76</v>
      </c>
    </row>
    <row r="3569" spans="1:8" ht="12.6" customHeight="1">
      <c r="A3569" s="93" t="s">
        <v>6508</v>
      </c>
      <c r="B3569" s="42" t="s">
        <v>467</v>
      </c>
      <c r="C3569" s="54"/>
      <c r="D3569" s="54" t="s">
        <v>6509</v>
      </c>
      <c r="E3569" s="165">
        <v>0</v>
      </c>
      <c r="F3569" s="194">
        <v>36.4</v>
      </c>
      <c r="G3569" s="32">
        <f t="shared" si="110"/>
        <v>3.64</v>
      </c>
      <c r="H3569" s="211">
        <f t="shared" si="111"/>
        <v>32.76</v>
      </c>
    </row>
    <row r="3570" spans="1:8" ht="12.6" customHeight="1">
      <c r="A3570" s="93" t="s">
        <v>4273</v>
      </c>
      <c r="B3570" s="42" t="s">
        <v>469</v>
      </c>
      <c r="C3570" s="54"/>
      <c r="D3570" s="54" t="s">
        <v>492</v>
      </c>
      <c r="E3570" s="165">
        <v>0</v>
      </c>
      <c r="F3570" s="194">
        <v>36.4</v>
      </c>
      <c r="G3570" s="32">
        <f t="shared" si="110"/>
        <v>3.64</v>
      </c>
      <c r="H3570" s="211">
        <f t="shared" si="111"/>
        <v>32.76</v>
      </c>
    </row>
    <row r="3571" spans="1:8" ht="12.6" customHeight="1">
      <c r="A3571" s="94" t="s">
        <v>5710</v>
      </c>
      <c r="B3571" s="42" t="s">
        <v>473</v>
      </c>
      <c r="C3571" s="54"/>
      <c r="D3571" s="54" t="s">
        <v>6195</v>
      </c>
      <c r="E3571" s="165">
        <v>0</v>
      </c>
      <c r="F3571" s="194">
        <v>36.4</v>
      </c>
      <c r="G3571" s="32">
        <f t="shared" si="110"/>
        <v>3.64</v>
      </c>
      <c r="H3571" s="211">
        <f t="shared" si="111"/>
        <v>32.76</v>
      </c>
    </row>
    <row r="3572" spans="1:8" ht="12.6" customHeight="1">
      <c r="A3572" s="94" t="s">
        <v>6511</v>
      </c>
      <c r="B3572" s="42" t="s">
        <v>6510</v>
      </c>
      <c r="C3572" s="54"/>
      <c r="D3572" s="54" t="s">
        <v>6477</v>
      </c>
      <c r="E3572" s="165">
        <v>0</v>
      </c>
      <c r="F3572" s="194">
        <v>36.4</v>
      </c>
      <c r="G3572" s="32">
        <f t="shared" si="110"/>
        <v>3.64</v>
      </c>
      <c r="H3572" s="211">
        <f t="shared" si="111"/>
        <v>32.76</v>
      </c>
    </row>
    <row r="3573" spans="1:8" ht="12.6" customHeight="1">
      <c r="A3573" s="94" t="s">
        <v>5711</v>
      </c>
      <c r="B3573" s="42" t="s">
        <v>475</v>
      </c>
      <c r="C3573" s="54"/>
      <c r="D3573" s="54" t="s">
        <v>6196</v>
      </c>
      <c r="E3573" s="165">
        <v>0</v>
      </c>
      <c r="F3573" s="194">
        <v>36.4</v>
      </c>
      <c r="G3573" s="32">
        <f t="shared" si="110"/>
        <v>3.64</v>
      </c>
      <c r="H3573" s="211">
        <f t="shared" si="111"/>
        <v>32.76</v>
      </c>
    </row>
    <row r="3574" spans="1:8" ht="12.6" customHeight="1">
      <c r="A3574" s="94" t="s">
        <v>5712</v>
      </c>
      <c r="B3574" s="42" t="s">
        <v>4552</v>
      </c>
      <c r="C3574" s="54"/>
      <c r="D3574" s="54" t="s">
        <v>6197</v>
      </c>
      <c r="E3574" s="165">
        <v>0</v>
      </c>
      <c r="F3574" s="194">
        <v>36.4</v>
      </c>
      <c r="G3574" s="32">
        <f t="shared" si="110"/>
        <v>3.64</v>
      </c>
      <c r="H3574" s="211">
        <f t="shared" si="111"/>
        <v>32.76</v>
      </c>
    </row>
    <row r="3575" spans="1:8" ht="12.6" customHeight="1">
      <c r="A3575" s="94" t="s">
        <v>6512</v>
      </c>
      <c r="B3575" s="42" t="s">
        <v>6432</v>
      </c>
      <c r="C3575" s="54"/>
      <c r="D3575" s="54" t="s">
        <v>6479</v>
      </c>
      <c r="E3575" s="165">
        <v>0</v>
      </c>
      <c r="F3575" s="194">
        <v>36.4</v>
      </c>
      <c r="G3575" s="32">
        <f t="shared" si="110"/>
        <v>3.64</v>
      </c>
      <c r="H3575" s="211">
        <f t="shared" si="111"/>
        <v>32.76</v>
      </c>
    </row>
    <row r="3576" spans="1:8" ht="12.6" customHeight="1">
      <c r="A3576" s="55"/>
      <c r="B3576" s="42"/>
      <c r="C3576" s="54"/>
      <c r="D3576" s="54"/>
      <c r="E3576" s="165"/>
      <c r="F3576" s="194"/>
      <c r="G3576" s="32">
        <f t="shared" si="110"/>
        <v>0</v>
      </c>
      <c r="H3576" s="211">
        <f t="shared" si="111"/>
        <v>0</v>
      </c>
    </row>
    <row r="3577" spans="1:8" ht="12.6" customHeight="1">
      <c r="A3577" s="93" t="s">
        <v>4615</v>
      </c>
      <c r="B3577" s="42" t="s">
        <v>4614</v>
      </c>
      <c r="C3577" s="54"/>
      <c r="D3577" s="54" t="s">
        <v>4623</v>
      </c>
      <c r="E3577" s="165">
        <v>0</v>
      </c>
      <c r="F3577" s="194">
        <v>36.4</v>
      </c>
      <c r="G3577" s="32">
        <f t="shared" si="110"/>
        <v>3.64</v>
      </c>
      <c r="H3577" s="211">
        <f t="shared" si="111"/>
        <v>32.76</v>
      </c>
    </row>
    <row r="3578" spans="1:8" ht="12.6" customHeight="1">
      <c r="A3578" s="93" t="s">
        <v>5023</v>
      </c>
      <c r="B3578" s="42" t="s">
        <v>5024</v>
      </c>
      <c r="C3578" s="54"/>
      <c r="D3578" s="54" t="s">
        <v>5074</v>
      </c>
      <c r="E3578" s="165">
        <v>0</v>
      </c>
      <c r="F3578" s="194">
        <v>36.4</v>
      </c>
      <c r="G3578" s="32">
        <f t="shared" si="110"/>
        <v>3.64</v>
      </c>
      <c r="H3578" s="211">
        <f t="shared" si="111"/>
        <v>32.76</v>
      </c>
    </row>
    <row r="3579" spans="1:8" ht="12.6" customHeight="1">
      <c r="A3579" s="93" t="s">
        <v>5025</v>
      </c>
      <c r="B3579" s="42" t="s">
        <v>5026</v>
      </c>
      <c r="C3579" s="54"/>
      <c r="D3579" s="54" t="s">
        <v>5073</v>
      </c>
      <c r="E3579" s="165">
        <v>0</v>
      </c>
      <c r="F3579" s="194">
        <v>36.4</v>
      </c>
      <c r="G3579" s="32">
        <f t="shared" si="110"/>
        <v>3.64</v>
      </c>
      <c r="H3579" s="211">
        <f t="shared" si="111"/>
        <v>32.76</v>
      </c>
    </row>
    <row r="3580" spans="1:8" ht="12.6" customHeight="1">
      <c r="A3580" s="93" t="s">
        <v>5027</v>
      </c>
      <c r="B3580" s="42" t="s">
        <v>5026</v>
      </c>
      <c r="C3580" s="54"/>
      <c r="D3580" s="54" t="s">
        <v>5072</v>
      </c>
      <c r="E3580" s="165">
        <v>0</v>
      </c>
      <c r="F3580" s="194">
        <v>36.4</v>
      </c>
      <c r="G3580" s="32">
        <f t="shared" si="110"/>
        <v>3.64</v>
      </c>
      <c r="H3580" s="211">
        <f t="shared" si="111"/>
        <v>32.76</v>
      </c>
    </row>
    <row r="3581" spans="1:8" ht="12.6" customHeight="1">
      <c r="A3581" s="93" t="s">
        <v>6975</v>
      </c>
      <c r="B3581" s="42" t="s">
        <v>6974</v>
      </c>
      <c r="C3581" s="54"/>
      <c r="D3581" s="54" t="s">
        <v>6982</v>
      </c>
      <c r="E3581" s="165">
        <v>0</v>
      </c>
      <c r="F3581" s="194">
        <v>36.4</v>
      </c>
      <c r="G3581" s="32">
        <f t="shared" si="110"/>
        <v>3.64</v>
      </c>
      <c r="H3581" s="211">
        <f t="shared" si="111"/>
        <v>32.76</v>
      </c>
    </row>
    <row r="3582" spans="1:8" ht="12.6" customHeight="1">
      <c r="A3582" s="93" t="s">
        <v>5028</v>
      </c>
      <c r="B3582" s="42" t="s">
        <v>5029</v>
      </c>
      <c r="C3582" s="54"/>
      <c r="D3582" s="54" t="s">
        <v>5071</v>
      </c>
      <c r="E3582" s="165">
        <v>0</v>
      </c>
      <c r="F3582" s="194">
        <v>36.4</v>
      </c>
      <c r="G3582" s="32">
        <f t="shared" si="110"/>
        <v>3.64</v>
      </c>
      <c r="H3582" s="211">
        <f t="shared" si="111"/>
        <v>32.76</v>
      </c>
    </row>
    <row r="3583" spans="1:8" ht="12.6" customHeight="1">
      <c r="A3583" s="93" t="s">
        <v>4618</v>
      </c>
      <c r="B3583" s="42" t="s">
        <v>4616</v>
      </c>
      <c r="C3583" s="54"/>
      <c r="D3583" s="54" t="s">
        <v>4624</v>
      </c>
      <c r="E3583" s="165">
        <v>0</v>
      </c>
      <c r="F3583" s="194">
        <v>36.4</v>
      </c>
      <c r="G3583" s="32">
        <f t="shared" si="110"/>
        <v>3.64</v>
      </c>
      <c r="H3583" s="211">
        <f t="shared" si="111"/>
        <v>32.76</v>
      </c>
    </row>
    <row r="3584" spans="1:8" ht="12.6" customHeight="1">
      <c r="A3584" s="93" t="s">
        <v>5030</v>
      </c>
      <c r="B3584" s="42" t="s">
        <v>4616</v>
      </c>
      <c r="C3584" s="54"/>
      <c r="D3584" s="54" t="s">
        <v>5070</v>
      </c>
      <c r="E3584" s="165">
        <v>0</v>
      </c>
      <c r="F3584" s="194">
        <v>36.4</v>
      </c>
      <c r="G3584" s="32">
        <f t="shared" si="110"/>
        <v>3.64</v>
      </c>
      <c r="H3584" s="211">
        <f t="shared" si="111"/>
        <v>32.76</v>
      </c>
    </row>
    <row r="3585" spans="1:8" ht="12.6" customHeight="1">
      <c r="A3585" s="93" t="s">
        <v>5031</v>
      </c>
      <c r="B3585" s="42" t="s">
        <v>4616</v>
      </c>
      <c r="C3585" s="54"/>
      <c r="D3585" s="54" t="s">
        <v>5069</v>
      </c>
      <c r="E3585" s="165">
        <v>0</v>
      </c>
      <c r="F3585" s="194">
        <v>36.4</v>
      </c>
      <c r="G3585" s="32">
        <f t="shared" si="110"/>
        <v>3.64</v>
      </c>
      <c r="H3585" s="211">
        <f t="shared" si="111"/>
        <v>32.76</v>
      </c>
    </row>
    <row r="3586" spans="1:8" ht="12.6" customHeight="1">
      <c r="A3586" s="93" t="s">
        <v>4619</v>
      </c>
      <c r="B3586" s="42" t="s">
        <v>4617</v>
      </c>
      <c r="C3586" s="54"/>
      <c r="D3586" s="54" t="s">
        <v>4625</v>
      </c>
      <c r="E3586" s="165">
        <v>0</v>
      </c>
      <c r="F3586" s="194">
        <v>36.4</v>
      </c>
      <c r="G3586" s="32">
        <f t="shared" si="110"/>
        <v>3.64</v>
      </c>
      <c r="H3586" s="211">
        <f t="shared" si="111"/>
        <v>32.76</v>
      </c>
    </row>
    <row r="3587" spans="1:8" ht="12.6" customHeight="1">
      <c r="A3587" s="93" t="s">
        <v>5032</v>
      </c>
      <c r="B3587" s="42" t="s">
        <v>4617</v>
      </c>
      <c r="C3587" s="54"/>
      <c r="D3587" s="54" t="s">
        <v>5068</v>
      </c>
      <c r="E3587" s="165">
        <v>0</v>
      </c>
      <c r="F3587" s="194">
        <v>36.4</v>
      </c>
      <c r="G3587" s="32">
        <f t="shared" ref="G3587:G3650" si="112">F3587*0.1</f>
        <v>3.64</v>
      </c>
      <c r="H3587" s="211">
        <f t="shared" ref="H3587:H3650" si="113">F3587-G3587</f>
        <v>32.76</v>
      </c>
    </row>
    <row r="3588" spans="1:8" ht="12.6" customHeight="1">
      <c r="A3588" s="93" t="s">
        <v>5033</v>
      </c>
      <c r="B3588" s="42" t="s">
        <v>4617</v>
      </c>
      <c r="C3588" s="54"/>
      <c r="D3588" s="54" t="s">
        <v>5067</v>
      </c>
      <c r="E3588" s="165">
        <v>0</v>
      </c>
      <c r="F3588" s="194">
        <v>36.4</v>
      </c>
      <c r="G3588" s="32">
        <f t="shared" si="112"/>
        <v>3.64</v>
      </c>
      <c r="H3588" s="211">
        <f t="shared" si="113"/>
        <v>32.76</v>
      </c>
    </row>
    <row r="3589" spans="1:8" ht="12.6" customHeight="1">
      <c r="A3589" s="93" t="s">
        <v>5034</v>
      </c>
      <c r="B3589" s="42" t="s">
        <v>4617</v>
      </c>
      <c r="C3589" s="54"/>
      <c r="D3589" s="54" t="s">
        <v>5066</v>
      </c>
      <c r="E3589" s="165">
        <v>0</v>
      </c>
      <c r="F3589" s="194">
        <v>36.4</v>
      </c>
      <c r="G3589" s="32">
        <f t="shared" si="112"/>
        <v>3.64</v>
      </c>
      <c r="H3589" s="211">
        <f t="shared" si="113"/>
        <v>32.76</v>
      </c>
    </row>
    <row r="3590" spans="1:8" ht="12.6" customHeight="1">
      <c r="A3590" s="93" t="s">
        <v>6976</v>
      </c>
      <c r="B3590" s="42" t="s">
        <v>4617</v>
      </c>
      <c r="C3590" s="54"/>
      <c r="D3590" s="54" t="s">
        <v>6981</v>
      </c>
      <c r="E3590" s="165">
        <v>0</v>
      </c>
      <c r="F3590" s="194">
        <v>36.4</v>
      </c>
      <c r="G3590" s="32">
        <f t="shared" si="112"/>
        <v>3.64</v>
      </c>
      <c r="H3590" s="211">
        <f t="shared" si="113"/>
        <v>32.76</v>
      </c>
    </row>
    <row r="3591" spans="1:8" ht="12.6" customHeight="1">
      <c r="A3591" s="93" t="s">
        <v>5999</v>
      </c>
      <c r="B3591" s="42" t="s">
        <v>5998</v>
      </c>
      <c r="C3591" s="54"/>
      <c r="D3591" s="54" t="s">
        <v>6018</v>
      </c>
      <c r="E3591" s="165">
        <v>0</v>
      </c>
      <c r="F3591" s="194">
        <v>36.4</v>
      </c>
      <c r="G3591" s="32">
        <f t="shared" si="112"/>
        <v>3.64</v>
      </c>
      <c r="H3591" s="211">
        <f t="shared" si="113"/>
        <v>32.76</v>
      </c>
    </row>
    <row r="3592" spans="1:8" ht="12.6" customHeight="1">
      <c r="A3592" s="93" t="s">
        <v>5620</v>
      </c>
      <c r="B3592" s="42" t="s">
        <v>5621</v>
      </c>
      <c r="C3592" s="54"/>
      <c r="D3592" s="54" t="s">
        <v>5622</v>
      </c>
      <c r="E3592" s="165">
        <v>0</v>
      </c>
      <c r="F3592" s="194">
        <v>36.4</v>
      </c>
      <c r="G3592" s="32">
        <f t="shared" si="112"/>
        <v>3.64</v>
      </c>
      <c r="H3592" s="211">
        <f t="shared" si="113"/>
        <v>32.76</v>
      </c>
    </row>
    <row r="3593" spans="1:8" ht="12.6" customHeight="1">
      <c r="A3593" s="93" t="s">
        <v>5623</v>
      </c>
      <c r="B3593" s="42" t="s">
        <v>5624</v>
      </c>
      <c r="C3593" s="54"/>
      <c r="D3593" s="54" t="s">
        <v>5625</v>
      </c>
      <c r="E3593" s="165">
        <v>0</v>
      </c>
      <c r="F3593" s="194">
        <v>36.4</v>
      </c>
      <c r="G3593" s="32">
        <f t="shared" si="112"/>
        <v>3.64</v>
      </c>
      <c r="H3593" s="211">
        <f t="shared" si="113"/>
        <v>32.76</v>
      </c>
    </row>
    <row r="3594" spans="1:8" ht="12.6" customHeight="1">
      <c r="A3594" s="93" t="s">
        <v>4277</v>
      </c>
      <c r="B3594" s="42" t="s">
        <v>2290</v>
      </c>
      <c r="C3594" s="54"/>
      <c r="D3594" s="54" t="s">
        <v>4695</v>
      </c>
      <c r="E3594" s="165">
        <v>0</v>
      </c>
      <c r="F3594" s="194">
        <v>36.4</v>
      </c>
      <c r="G3594" s="32">
        <f t="shared" si="112"/>
        <v>3.64</v>
      </c>
      <c r="H3594" s="211">
        <f t="shared" si="113"/>
        <v>32.76</v>
      </c>
    </row>
    <row r="3595" spans="1:8" ht="12.6" customHeight="1">
      <c r="A3595" s="93" t="s">
        <v>4276</v>
      </c>
      <c r="B3595" s="42" t="s">
        <v>2291</v>
      </c>
      <c r="C3595" s="54"/>
      <c r="D3595" s="54" t="s">
        <v>4696</v>
      </c>
      <c r="E3595" s="165">
        <v>0</v>
      </c>
      <c r="F3595" s="194">
        <v>36.4</v>
      </c>
      <c r="G3595" s="32">
        <f t="shared" si="112"/>
        <v>3.64</v>
      </c>
      <c r="H3595" s="211">
        <f t="shared" si="113"/>
        <v>32.76</v>
      </c>
    </row>
    <row r="3596" spans="1:8" ht="12.6" customHeight="1">
      <c r="A3596" s="93" t="s">
        <v>5035</v>
      </c>
      <c r="B3596" s="42" t="s">
        <v>5036</v>
      </c>
      <c r="C3596" s="54"/>
      <c r="D3596" s="54" t="s">
        <v>5065</v>
      </c>
      <c r="E3596" s="165">
        <v>0</v>
      </c>
      <c r="F3596" s="194">
        <v>36.4</v>
      </c>
      <c r="G3596" s="32">
        <f t="shared" si="112"/>
        <v>3.64</v>
      </c>
      <c r="H3596" s="211">
        <f t="shared" si="113"/>
        <v>32.76</v>
      </c>
    </row>
    <row r="3597" spans="1:8" ht="12.6" customHeight="1">
      <c r="A3597" s="93" t="s">
        <v>6977</v>
      </c>
      <c r="B3597" s="42" t="s">
        <v>5036</v>
      </c>
      <c r="C3597" s="54"/>
      <c r="D3597" s="54" t="s">
        <v>6983</v>
      </c>
      <c r="E3597" s="165">
        <v>0</v>
      </c>
      <c r="F3597" s="194">
        <v>36.4</v>
      </c>
      <c r="G3597" s="32">
        <f t="shared" si="112"/>
        <v>3.64</v>
      </c>
      <c r="H3597" s="211">
        <f t="shared" si="113"/>
        <v>32.76</v>
      </c>
    </row>
    <row r="3598" spans="1:8" ht="12.6" customHeight="1">
      <c r="A3598" s="93" t="s">
        <v>5329</v>
      </c>
      <c r="B3598" s="42" t="s">
        <v>5326</v>
      </c>
      <c r="C3598" s="54"/>
      <c r="D3598" s="54" t="s">
        <v>5332</v>
      </c>
      <c r="E3598" s="165">
        <v>0</v>
      </c>
      <c r="F3598" s="194">
        <v>36.4</v>
      </c>
      <c r="G3598" s="32">
        <f t="shared" si="112"/>
        <v>3.64</v>
      </c>
      <c r="H3598" s="211">
        <f t="shared" si="113"/>
        <v>32.76</v>
      </c>
    </row>
    <row r="3599" spans="1:8" ht="12.6" customHeight="1">
      <c r="A3599" s="93" t="s">
        <v>6218</v>
      </c>
      <c r="B3599" s="42" t="s">
        <v>6219</v>
      </c>
      <c r="C3599" s="54"/>
      <c r="D3599" s="54" t="s">
        <v>6220</v>
      </c>
      <c r="E3599" s="165">
        <v>0</v>
      </c>
      <c r="F3599" s="194">
        <v>36.4</v>
      </c>
      <c r="G3599" s="32">
        <f t="shared" si="112"/>
        <v>3.64</v>
      </c>
      <c r="H3599" s="211">
        <f t="shared" si="113"/>
        <v>32.76</v>
      </c>
    </row>
    <row r="3600" spans="1:8" ht="12.6" customHeight="1">
      <c r="A3600" s="93" t="s">
        <v>6978</v>
      </c>
      <c r="B3600" s="42" t="s">
        <v>6979</v>
      </c>
      <c r="C3600" s="54"/>
      <c r="D3600" s="54" t="s">
        <v>6984</v>
      </c>
      <c r="E3600" s="165">
        <v>0</v>
      </c>
      <c r="F3600" s="194">
        <v>36.4</v>
      </c>
      <c r="G3600" s="32">
        <f t="shared" si="112"/>
        <v>3.64</v>
      </c>
      <c r="H3600" s="211">
        <f t="shared" si="113"/>
        <v>32.76</v>
      </c>
    </row>
    <row r="3601" spans="1:8" ht="12.6" customHeight="1">
      <c r="A3601" s="93" t="s">
        <v>6517</v>
      </c>
      <c r="B3601" s="42" t="s">
        <v>6518</v>
      </c>
      <c r="C3601" s="54"/>
      <c r="D3601" s="54" t="s">
        <v>6519</v>
      </c>
      <c r="E3601" s="165">
        <v>0</v>
      </c>
      <c r="F3601" s="194">
        <v>36.4</v>
      </c>
      <c r="G3601" s="32">
        <f t="shared" si="112"/>
        <v>3.64</v>
      </c>
      <c r="H3601" s="211">
        <f t="shared" si="113"/>
        <v>32.76</v>
      </c>
    </row>
    <row r="3602" spans="1:8" ht="12.6" customHeight="1">
      <c r="A3602" s="93" t="s">
        <v>6001</v>
      </c>
      <c r="B3602" s="42" t="s">
        <v>6000</v>
      </c>
      <c r="C3602" s="54"/>
      <c r="D3602" s="54" t="s">
        <v>6019</v>
      </c>
      <c r="E3602" s="165">
        <v>0</v>
      </c>
      <c r="F3602" s="194">
        <v>36.4</v>
      </c>
      <c r="G3602" s="32">
        <f t="shared" si="112"/>
        <v>3.64</v>
      </c>
      <c r="H3602" s="211">
        <f t="shared" si="113"/>
        <v>32.76</v>
      </c>
    </row>
    <row r="3603" spans="1:8" ht="12.6" customHeight="1">
      <c r="A3603" s="93" t="s">
        <v>4621</v>
      </c>
      <c r="B3603" s="42" t="s">
        <v>4620</v>
      </c>
      <c r="C3603" s="54" t="s">
        <v>350</v>
      </c>
      <c r="D3603" s="54" t="s">
        <v>4622</v>
      </c>
      <c r="E3603" s="165">
        <v>0</v>
      </c>
      <c r="F3603" s="194">
        <v>36.4</v>
      </c>
      <c r="G3603" s="32">
        <f t="shared" si="112"/>
        <v>3.64</v>
      </c>
      <c r="H3603" s="211">
        <f t="shared" si="113"/>
        <v>32.76</v>
      </c>
    </row>
    <row r="3604" spans="1:8" ht="12.6" customHeight="1">
      <c r="A3604" s="93" t="s">
        <v>5330</v>
      </c>
      <c r="B3604" s="42" t="s">
        <v>4620</v>
      </c>
      <c r="C3604" s="54"/>
      <c r="D3604" s="54" t="s">
        <v>5331</v>
      </c>
      <c r="E3604" s="165">
        <v>0</v>
      </c>
      <c r="F3604" s="194">
        <v>36.4</v>
      </c>
      <c r="G3604" s="32">
        <f t="shared" si="112"/>
        <v>3.64</v>
      </c>
      <c r="H3604" s="211">
        <f t="shared" si="113"/>
        <v>32.76</v>
      </c>
    </row>
    <row r="3605" spans="1:8" ht="12.6" customHeight="1">
      <c r="A3605" s="93" t="s">
        <v>6521</v>
      </c>
      <c r="B3605" s="42" t="s">
        <v>6520</v>
      </c>
      <c r="C3605" s="54"/>
      <c r="D3605" s="54" t="s">
        <v>6522</v>
      </c>
      <c r="E3605" s="165">
        <v>0</v>
      </c>
      <c r="F3605" s="194">
        <v>36.4</v>
      </c>
      <c r="G3605" s="32">
        <f t="shared" si="112"/>
        <v>3.64</v>
      </c>
      <c r="H3605" s="211">
        <f t="shared" si="113"/>
        <v>32.76</v>
      </c>
    </row>
    <row r="3606" spans="1:8" ht="12.6" customHeight="1">
      <c r="A3606" s="93" t="s">
        <v>4629</v>
      </c>
      <c r="B3606" s="42" t="s">
        <v>4630</v>
      </c>
      <c r="C3606" s="54"/>
      <c r="D3606" s="54" t="s">
        <v>5193</v>
      </c>
      <c r="E3606" s="165">
        <v>0</v>
      </c>
      <c r="F3606" s="194">
        <v>36.4</v>
      </c>
      <c r="G3606" s="32">
        <f t="shared" si="112"/>
        <v>3.64</v>
      </c>
      <c r="H3606" s="211">
        <f t="shared" si="113"/>
        <v>32.76</v>
      </c>
    </row>
    <row r="3607" spans="1:8" ht="12.6" customHeight="1">
      <c r="A3607" s="93" t="s">
        <v>6980</v>
      </c>
      <c r="B3607" s="42" t="s">
        <v>4630</v>
      </c>
      <c r="C3607" s="54"/>
      <c r="D3607" s="54" t="s">
        <v>6985</v>
      </c>
      <c r="E3607" s="165">
        <v>0</v>
      </c>
      <c r="F3607" s="194">
        <v>36.4</v>
      </c>
      <c r="G3607" s="32">
        <f t="shared" si="112"/>
        <v>3.64</v>
      </c>
      <c r="H3607" s="211">
        <f t="shared" si="113"/>
        <v>32.76</v>
      </c>
    </row>
    <row r="3608" spans="1:8" ht="12.6" customHeight="1">
      <c r="A3608" s="93" t="s">
        <v>5691</v>
      </c>
      <c r="B3608" s="42" t="s">
        <v>5692</v>
      </c>
      <c r="C3608" s="54"/>
      <c r="D3608" s="54" t="s">
        <v>5693</v>
      </c>
      <c r="E3608" s="165">
        <v>0</v>
      </c>
      <c r="F3608" s="194">
        <v>36.4</v>
      </c>
      <c r="G3608" s="32">
        <f t="shared" si="112"/>
        <v>3.64</v>
      </c>
      <c r="H3608" s="211">
        <f t="shared" si="113"/>
        <v>32.76</v>
      </c>
    </row>
    <row r="3609" spans="1:8" ht="12.6" customHeight="1">
      <c r="A3609" s="93" t="s">
        <v>6986</v>
      </c>
      <c r="B3609" s="42" t="s">
        <v>5692</v>
      </c>
      <c r="C3609" s="54"/>
      <c r="D3609" s="54" t="s">
        <v>6987</v>
      </c>
      <c r="E3609" s="165">
        <v>0</v>
      </c>
      <c r="F3609" s="194">
        <v>36.4</v>
      </c>
      <c r="G3609" s="32">
        <f t="shared" si="112"/>
        <v>3.64</v>
      </c>
      <c r="H3609" s="211">
        <f t="shared" si="113"/>
        <v>32.76</v>
      </c>
    </row>
    <row r="3610" spans="1:8" ht="12.6" customHeight="1">
      <c r="A3610" s="93" t="s">
        <v>5037</v>
      </c>
      <c r="B3610" s="42" t="s">
        <v>5038</v>
      </c>
      <c r="C3610" s="54"/>
      <c r="D3610" s="54" t="s">
        <v>5064</v>
      </c>
      <c r="E3610" s="165">
        <v>0</v>
      </c>
      <c r="F3610" s="194">
        <v>36.4</v>
      </c>
      <c r="G3610" s="32">
        <f t="shared" si="112"/>
        <v>3.64</v>
      </c>
      <c r="H3610" s="211">
        <f t="shared" si="113"/>
        <v>32.76</v>
      </c>
    </row>
    <row r="3611" spans="1:8" ht="12.6" customHeight="1">
      <c r="A3611" s="93" t="s">
        <v>6221</v>
      </c>
      <c r="B3611" s="42" t="s">
        <v>6222</v>
      </c>
      <c r="C3611" s="54"/>
      <c r="D3611" s="54" t="s">
        <v>6223</v>
      </c>
      <c r="E3611" s="165">
        <v>0</v>
      </c>
      <c r="F3611" s="194">
        <v>36.4</v>
      </c>
      <c r="G3611" s="32">
        <f t="shared" si="112"/>
        <v>3.64</v>
      </c>
      <c r="H3611" s="211">
        <f t="shared" si="113"/>
        <v>32.76</v>
      </c>
    </row>
    <row r="3612" spans="1:8" ht="12.6" customHeight="1">
      <c r="A3612" s="93" t="s">
        <v>6003</v>
      </c>
      <c r="B3612" s="42" t="s">
        <v>6002</v>
      </c>
      <c r="C3612" s="54"/>
      <c r="D3612" s="54" t="s">
        <v>6020</v>
      </c>
      <c r="E3612" s="165">
        <v>0</v>
      </c>
      <c r="F3612" s="194">
        <v>36.4</v>
      </c>
      <c r="G3612" s="32">
        <f t="shared" si="112"/>
        <v>3.64</v>
      </c>
      <c r="H3612" s="211">
        <f t="shared" si="113"/>
        <v>32.76</v>
      </c>
    </row>
    <row r="3613" spans="1:8" ht="12.6" customHeight="1">
      <c r="A3613" s="93" t="s">
        <v>4631</v>
      </c>
      <c r="B3613" s="42" t="s">
        <v>4632</v>
      </c>
      <c r="C3613" s="54"/>
      <c r="D3613" s="54" t="s">
        <v>4633</v>
      </c>
      <c r="E3613" s="165">
        <v>0</v>
      </c>
      <c r="F3613" s="194">
        <v>36.4</v>
      </c>
      <c r="G3613" s="32">
        <f t="shared" si="112"/>
        <v>3.64</v>
      </c>
      <c r="H3613" s="211">
        <f t="shared" si="113"/>
        <v>32.76</v>
      </c>
    </row>
    <row r="3614" spans="1:8" ht="12.6" customHeight="1">
      <c r="A3614" s="93" t="s">
        <v>4683</v>
      </c>
      <c r="B3614" s="42" t="s">
        <v>4632</v>
      </c>
      <c r="C3614" s="54"/>
      <c r="D3614" s="54" t="s">
        <v>4634</v>
      </c>
      <c r="E3614" s="165">
        <v>0</v>
      </c>
      <c r="F3614" s="194">
        <v>36.4</v>
      </c>
      <c r="G3614" s="32">
        <f t="shared" si="112"/>
        <v>3.64</v>
      </c>
      <c r="H3614" s="211">
        <f t="shared" si="113"/>
        <v>32.76</v>
      </c>
    </row>
    <row r="3615" spans="1:8" ht="12.6" customHeight="1">
      <c r="A3615" s="93" t="s">
        <v>5039</v>
      </c>
      <c r="B3615" s="42" t="s">
        <v>5040</v>
      </c>
      <c r="C3615" s="54"/>
      <c r="D3615" s="54" t="s">
        <v>5063</v>
      </c>
      <c r="E3615" s="165">
        <v>0</v>
      </c>
      <c r="F3615" s="194">
        <v>36.4</v>
      </c>
      <c r="G3615" s="32">
        <f t="shared" si="112"/>
        <v>3.64</v>
      </c>
      <c r="H3615" s="211">
        <f t="shared" si="113"/>
        <v>32.76</v>
      </c>
    </row>
    <row r="3616" spans="1:8" ht="12.6" customHeight="1">
      <c r="A3616" s="93" t="s">
        <v>5041</v>
      </c>
      <c r="B3616" s="42" t="s">
        <v>5042</v>
      </c>
      <c r="C3616" s="54"/>
      <c r="D3616" s="54" t="s">
        <v>5062</v>
      </c>
      <c r="E3616" s="165">
        <v>0</v>
      </c>
      <c r="F3616" s="194">
        <v>36.4</v>
      </c>
      <c r="G3616" s="32">
        <f t="shared" si="112"/>
        <v>3.64</v>
      </c>
      <c r="H3616" s="211">
        <f t="shared" si="113"/>
        <v>32.76</v>
      </c>
    </row>
    <row r="3617" spans="1:8" ht="12.6" customHeight="1">
      <c r="A3617" s="93" t="s">
        <v>6005</v>
      </c>
      <c r="B3617" s="42" t="s">
        <v>6004</v>
      </c>
      <c r="C3617" s="54"/>
      <c r="D3617" s="54" t="s">
        <v>6021</v>
      </c>
      <c r="E3617" s="165">
        <v>0</v>
      </c>
      <c r="F3617" s="194">
        <v>36.4</v>
      </c>
      <c r="G3617" s="32">
        <f t="shared" si="112"/>
        <v>3.64</v>
      </c>
      <c r="H3617" s="211">
        <f t="shared" si="113"/>
        <v>32.76</v>
      </c>
    </row>
    <row r="3618" spans="1:8" ht="12.6" customHeight="1">
      <c r="A3618" s="93" t="s">
        <v>6353</v>
      </c>
      <c r="B3618" s="42" t="s">
        <v>6350</v>
      </c>
      <c r="C3618" s="54"/>
      <c r="D3618" s="54" t="s">
        <v>6351</v>
      </c>
      <c r="E3618" s="165">
        <v>0</v>
      </c>
      <c r="F3618" s="194">
        <v>36.4</v>
      </c>
      <c r="G3618" s="32">
        <f t="shared" si="112"/>
        <v>3.64</v>
      </c>
      <c r="H3618" s="211">
        <f t="shared" si="113"/>
        <v>32.76</v>
      </c>
    </row>
    <row r="3619" spans="1:8" ht="12.6" customHeight="1">
      <c r="A3619" s="93" t="s">
        <v>4636</v>
      </c>
      <c r="B3619" s="42" t="s">
        <v>4635</v>
      </c>
      <c r="C3619" s="54"/>
      <c r="D3619" s="54" t="s">
        <v>4637</v>
      </c>
      <c r="E3619" s="165">
        <v>0</v>
      </c>
      <c r="F3619" s="194">
        <v>36.4</v>
      </c>
      <c r="G3619" s="32">
        <f t="shared" si="112"/>
        <v>3.64</v>
      </c>
      <c r="H3619" s="211">
        <f t="shared" si="113"/>
        <v>32.76</v>
      </c>
    </row>
    <row r="3620" spans="1:8" ht="12.6" customHeight="1">
      <c r="A3620" s="93" t="s">
        <v>5043</v>
      </c>
      <c r="B3620" s="42" t="s">
        <v>4635</v>
      </c>
      <c r="C3620" s="54"/>
      <c r="D3620" s="54" t="s">
        <v>5061</v>
      </c>
      <c r="E3620" s="165">
        <v>0</v>
      </c>
      <c r="F3620" s="194">
        <v>36.4</v>
      </c>
      <c r="G3620" s="32">
        <f t="shared" si="112"/>
        <v>3.64</v>
      </c>
      <c r="H3620" s="211">
        <f t="shared" si="113"/>
        <v>32.76</v>
      </c>
    </row>
    <row r="3621" spans="1:8" ht="12.6" customHeight="1">
      <c r="A3621" s="93" t="s">
        <v>6525</v>
      </c>
      <c r="B3621" s="42" t="s">
        <v>4635</v>
      </c>
      <c r="C3621" s="54"/>
      <c r="D3621" s="54" t="s">
        <v>6523</v>
      </c>
      <c r="E3621" s="165">
        <v>0</v>
      </c>
      <c r="F3621" s="194">
        <v>36.4</v>
      </c>
      <c r="G3621" s="32">
        <f t="shared" si="112"/>
        <v>3.64</v>
      </c>
      <c r="H3621" s="211">
        <f t="shared" si="113"/>
        <v>32.76</v>
      </c>
    </row>
    <row r="3622" spans="1:8" ht="12.6" customHeight="1">
      <c r="A3622" s="93" t="s">
        <v>6526</v>
      </c>
      <c r="B3622" s="42" t="s">
        <v>4635</v>
      </c>
      <c r="C3622" s="54"/>
      <c r="D3622" s="54" t="s">
        <v>6524</v>
      </c>
      <c r="E3622" s="165">
        <v>0</v>
      </c>
      <c r="F3622" s="194">
        <v>36.4</v>
      </c>
      <c r="G3622" s="32">
        <f t="shared" si="112"/>
        <v>3.64</v>
      </c>
      <c r="H3622" s="211">
        <f t="shared" si="113"/>
        <v>32.76</v>
      </c>
    </row>
    <row r="3623" spans="1:8" ht="12.6" customHeight="1">
      <c r="A3623" s="93" t="s">
        <v>5044</v>
      </c>
      <c r="B3623" s="42" t="s">
        <v>5045</v>
      </c>
      <c r="C3623" s="54"/>
      <c r="D3623" s="54" t="s">
        <v>5060</v>
      </c>
      <c r="E3623" s="165">
        <v>0</v>
      </c>
      <c r="F3623" s="194">
        <v>36.4</v>
      </c>
      <c r="G3623" s="32">
        <f t="shared" si="112"/>
        <v>3.64</v>
      </c>
      <c r="H3623" s="211">
        <f t="shared" si="113"/>
        <v>32.76</v>
      </c>
    </row>
    <row r="3624" spans="1:8" ht="12.6" customHeight="1">
      <c r="A3624" s="93" t="s">
        <v>6224</v>
      </c>
      <c r="B3624" s="42" t="s">
        <v>6225</v>
      </c>
      <c r="C3624" s="54"/>
      <c r="D3624" s="54" t="s">
        <v>6226</v>
      </c>
      <c r="E3624" s="165">
        <v>0</v>
      </c>
      <c r="F3624" s="194">
        <v>36.4</v>
      </c>
      <c r="G3624" s="32">
        <f t="shared" si="112"/>
        <v>3.64</v>
      </c>
      <c r="H3624" s="211">
        <f t="shared" si="113"/>
        <v>32.76</v>
      </c>
    </row>
    <row r="3625" spans="1:8" ht="12.6" customHeight="1">
      <c r="A3625" s="93" t="s">
        <v>5046</v>
      </c>
      <c r="B3625" s="42" t="s">
        <v>5047</v>
      </c>
      <c r="C3625" s="54"/>
      <c r="D3625" s="54" t="s">
        <v>5059</v>
      </c>
      <c r="E3625" s="165">
        <v>0</v>
      </c>
      <c r="F3625" s="194">
        <v>36.4</v>
      </c>
      <c r="G3625" s="32">
        <f t="shared" si="112"/>
        <v>3.64</v>
      </c>
      <c r="H3625" s="211">
        <f t="shared" si="113"/>
        <v>32.76</v>
      </c>
    </row>
    <row r="3626" spans="1:8" ht="12.6" customHeight="1">
      <c r="A3626" s="93" t="s">
        <v>5048</v>
      </c>
      <c r="B3626" s="42" t="s">
        <v>5049</v>
      </c>
      <c r="C3626" s="54"/>
      <c r="D3626" s="54" t="s">
        <v>5058</v>
      </c>
      <c r="E3626" s="165">
        <v>0</v>
      </c>
      <c r="F3626" s="194">
        <v>36.4</v>
      </c>
      <c r="G3626" s="32">
        <f t="shared" si="112"/>
        <v>3.64</v>
      </c>
      <c r="H3626" s="211">
        <f t="shared" si="113"/>
        <v>32.76</v>
      </c>
    </row>
    <row r="3627" spans="1:8" ht="12.6" customHeight="1">
      <c r="A3627" s="93" t="s">
        <v>5328</v>
      </c>
      <c r="B3627" s="42" t="s">
        <v>5327</v>
      </c>
      <c r="C3627" s="54"/>
      <c r="D3627" s="54" t="s">
        <v>5333</v>
      </c>
      <c r="E3627" s="165">
        <v>0</v>
      </c>
      <c r="F3627" s="194">
        <v>36.4</v>
      </c>
      <c r="G3627" s="32">
        <f t="shared" si="112"/>
        <v>3.64</v>
      </c>
      <c r="H3627" s="211">
        <f t="shared" si="113"/>
        <v>32.76</v>
      </c>
    </row>
    <row r="3628" spans="1:8" ht="12.6" customHeight="1">
      <c r="A3628" s="93" t="s">
        <v>4640</v>
      </c>
      <c r="B3628" s="42" t="s">
        <v>4639</v>
      </c>
      <c r="C3628" s="54"/>
      <c r="D3628" s="54" t="s">
        <v>4642</v>
      </c>
      <c r="E3628" s="165">
        <v>0</v>
      </c>
      <c r="F3628" s="194">
        <v>36.4</v>
      </c>
      <c r="G3628" s="32">
        <f t="shared" si="112"/>
        <v>3.64</v>
      </c>
      <c r="H3628" s="211">
        <f t="shared" si="113"/>
        <v>32.76</v>
      </c>
    </row>
    <row r="3629" spans="1:8" ht="12.6" customHeight="1">
      <c r="A3629" s="93" t="s">
        <v>4641</v>
      </c>
      <c r="B3629" s="42" t="s">
        <v>4639</v>
      </c>
      <c r="C3629" s="54"/>
      <c r="D3629" s="54" t="s">
        <v>4643</v>
      </c>
      <c r="E3629" s="165">
        <v>0</v>
      </c>
      <c r="F3629" s="194">
        <v>36.4</v>
      </c>
      <c r="G3629" s="32">
        <f t="shared" si="112"/>
        <v>3.64</v>
      </c>
      <c r="H3629" s="211">
        <f t="shared" si="113"/>
        <v>32.76</v>
      </c>
    </row>
    <row r="3630" spans="1:8" ht="12.6" customHeight="1">
      <c r="A3630" s="93" t="s">
        <v>6006</v>
      </c>
      <c r="B3630" s="42" t="s">
        <v>4639</v>
      </c>
      <c r="C3630" s="54"/>
      <c r="D3630" s="54" t="s">
        <v>6022</v>
      </c>
      <c r="E3630" s="165">
        <v>0</v>
      </c>
      <c r="F3630" s="194">
        <v>36.4</v>
      </c>
      <c r="G3630" s="32">
        <f t="shared" si="112"/>
        <v>3.64</v>
      </c>
      <c r="H3630" s="211">
        <f t="shared" si="113"/>
        <v>32.76</v>
      </c>
    </row>
    <row r="3631" spans="1:8" ht="12.6" customHeight="1">
      <c r="A3631" s="93" t="s">
        <v>4275</v>
      </c>
      <c r="B3631" s="42" t="s">
        <v>4279</v>
      </c>
      <c r="C3631" s="54"/>
      <c r="D3631" s="54" t="s">
        <v>4626</v>
      </c>
      <c r="E3631" s="165">
        <v>0</v>
      </c>
      <c r="F3631" s="194">
        <v>36.4</v>
      </c>
      <c r="G3631" s="32">
        <f t="shared" si="112"/>
        <v>3.64</v>
      </c>
      <c r="H3631" s="211">
        <f t="shared" si="113"/>
        <v>32.76</v>
      </c>
    </row>
    <row r="3632" spans="1:8" ht="12.6" customHeight="1">
      <c r="A3632" s="93" t="s">
        <v>4278</v>
      </c>
      <c r="B3632" s="42" t="s">
        <v>2271</v>
      </c>
      <c r="C3632" s="54"/>
      <c r="D3632" s="54" t="s">
        <v>4638</v>
      </c>
      <c r="E3632" s="165">
        <v>0</v>
      </c>
      <c r="F3632" s="194">
        <v>36.4</v>
      </c>
      <c r="G3632" s="32">
        <f t="shared" si="112"/>
        <v>3.64</v>
      </c>
      <c r="H3632" s="211">
        <f t="shared" si="113"/>
        <v>32.76</v>
      </c>
    </row>
    <row r="3633" spans="1:8" ht="12.6" customHeight="1">
      <c r="A3633" s="93" t="s">
        <v>6008</v>
      </c>
      <c r="B3633" s="42" t="s">
        <v>6007</v>
      </c>
      <c r="C3633" s="54"/>
      <c r="D3633" s="54" t="s">
        <v>6023</v>
      </c>
      <c r="E3633" s="165">
        <v>0</v>
      </c>
      <c r="F3633" s="194">
        <v>36.4</v>
      </c>
      <c r="G3633" s="32">
        <f t="shared" si="112"/>
        <v>3.64</v>
      </c>
      <c r="H3633" s="211">
        <f t="shared" si="113"/>
        <v>32.76</v>
      </c>
    </row>
    <row r="3634" spans="1:8" ht="12.6" customHeight="1">
      <c r="A3634" s="148"/>
      <c r="B3634" s="42"/>
      <c r="C3634" s="54"/>
      <c r="D3634" s="54"/>
      <c r="E3634" s="165"/>
      <c r="F3634" s="194"/>
      <c r="G3634" s="32">
        <f t="shared" si="112"/>
        <v>0</v>
      </c>
      <c r="H3634" s="211">
        <f t="shared" si="113"/>
        <v>0</v>
      </c>
    </row>
    <row r="3635" spans="1:8" ht="12.6" customHeight="1">
      <c r="A3635" s="93" t="s">
        <v>5050</v>
      </c>
      <c r="B3635" s="42" t="s">
        <v>5051</v>
      </c>
      <c r="C3635" s="54"/>
      <c r="D3635" s="54" t="s">
        <v>5057</v>
      </c>
      <c r="E3635" s="165">
        <v>0</v>
      </c>
      <c r="F3635" s="194">
        <v>36.4</v>
      </c>
      <c r="G3635" s="32">
        <f t="shared" si="112"/>
        <v>3.64</v>
      </c>
      <c r="H3635" s="211">
        <f t="shared" si="113"/>
        <v>32.76</v>
      </c>
    </row>
    <row r="3636" spans="1:8" ht="12.6" customHeight="1">
      <c r="A3636" s="93" t="s">
        <v>4280</v>
      </c>
      <c r="B3636" s="42" t="s">
        <v>4281</v>
      </c>
      <c r="C3636" s="54"/>
      <c r="D3636" s="54" t="s">
        <v>4627</v>
      </c>
      <c r="E3636" s="165">
        <v>0</v>
      </c>
      <c r="F3636" s="194">
        <v>36.4</v>
      </c>
      <c r="G3636" s="32">
        <f t="shared" si="112"/>
        <v>3.64</v>
      </c>
      <c r="H3636" s="211">
        <f t="shared" si="113"/>
        <v>32.76</v>
      </c>
    </row>
    <row r="3637" spans="1:8" ht="12.6" customHeight="1">
      <c r="A3637" s="93" t="s">
        <v>6527</v>
      </c>
      <c r="B3637" s="42" t="s">
        <v>5024</v>
      </c>
      <c r="C3637" s="54"/>
      <c r="D3637" s="54" t="s">
        <v>6528</v>
      </c>
      <c r="E3637" s="165">
        <v>0</v>
      </c>
      <c r="F3637" s="194">
        <v>36.4</v>
      </c>
      <c r="G3637" s="32">
        <f t="shared" si="112"/>
        <v>3.64</v>
      </c>
      <c r="H3637" s="211">
        <f t="shared" si="113"/>
        <v>32.76</v>
      </c>
    </row>
    <row r="3638" spans="1:8" ht="12.6" customHeight="1">
      <c r="A3638" s="93" t="s">
        <v>4282</v>
      </c>
      <c r="B3638" s="42" t="s">
        <v>4283</v>
      </c>
      <c r="C3638" s="54"/>
      <c r="D3638" s="54" t="s">
        <v>4628</v>
      </c>
      <c r="E3638" s="165">
        <v>0</v>
      </c>
      <c r="F3638" s="194">
        <v>36.4</v>
      </c>
      <c r="G3638" s="32">
        <f t="shared" si="112"/>
        <v>3.64</v>
      </c>
      <c r="H3638" s="211">
        <f t="shared" si="113"/>
        <v>32.76</v>
      </c>
    </row>
    <row r="3639" spans="1:8" ht="12.6" customHeight="1">
      <c r="A3639" s="93" t="s">
        <v>6010</v>
      </c>
      <c r="B3639" s="42" t="s">
        <v>6009</v>
      </c>
      <c r="C3639" s="54"/>
      <c r="D3639" s="54" t="s">
        <v>6015</v>
      </c>
      <c r="E3639" s="165">
        <v>0</v>
      </c>
      <c r="F3639" s="194">
        <v>36.4</v>
      </c>
      <c r="G3639" s="32">
        <f t="shared" si="112"/>
        <v>3.64</v>
      </c>
      <c r="H3639" s="211">
        <f t="shared" si="113"/>
        <v>32.76</v>
      </c>
    </row>
    <row r="3640" spans="1:8" ht="12.6" customHeight="1">
      <c r="A3640" s="93" t="s">
        <v>5626</v>
      </c>
      <c r="B3640" s="42" t="s">
        <v>5627</v>
      </c>
      <c r="C3640" s="54"/>
      <c r="D3640" s="54" t="s">
        <v>5628</v>
      </c>
      <c r="E3640" s="165">
        <v>0</v>
      </c>
      <c r="F3640" s="194">
        <v>36.4</v>
      </c>
      <c r="G3640" s="32">
        <f t="shared" si="112"/>
        <v>3.64</v>
      </c>
      <c r="H3640" s="211">
        <f t="shared" si="113"/>
        <v>32.76</v>
      </c>
    </row>
    <row r="3641" spans="1:8" ht="12.6" customHeight="1">
      <c r="A3641" s="93" t="s">
        <v>6012</v>
      </c>
      <c r="B3641" s="42" t="s">
        <v>6011</v>
      </c>
      <c r="C3641" s="54"/>
      <c r="D3641" s="54" t="s">
        <v>6016</v>
      </c>
      <c r="E3641" s="165">
        <v>0</v>
      </c>
      <c r="F3641" s="194">
        <v>36.4</v>
      </c>
      <c r="G3641" s="32">
        <f t="shared" si="112"/>
        <v>3.64</v>
      </c>
      <c r="H3641" s="211">
        <f t="shared" si="113"/>
        <v>32.76</v>
      </c>
    </row>
    <row r="3642" spans="1:8" ht="12.6" customHeight="1">
      <c r="A3642" s="93" t="s">
        <v>5194</v>
      </c>
      <c r="B3642" s="42" t="s">
        <v>4616</v>
      </c>
      <c r="C3642" s="54"/>
      <c r="D3642" s="54" t="s">
        <v>5195</v>
      </c>
      <c r="E3642" s="165">
        <v>0</v>
      </c>
      <c r="F3642" s="194">
        <v>36.4</v>
      </c>
      <c r="G3642" s="32">
        <f t="shared" si="112"/>
        <v>3.64</v>
      </c>
      <c r="H3642" s="211">
        <f t="shared" si="113"/>
        <v>32.76</v>
      </c>
    </row>
    <row r="3643" spans="1:8" ht="12.6" customHeight="1">
      <c r="A3643" s="93" t="s">
        <v>5629</v>
      </c>
      <c r="B3643" s="42" t="s">
        <v>4646</v>
      </c>
      <c r="C3643" s="54"/>
      <c r="D3643" s="54" t="s">
        <v>5630</v>
      </c>
      <c r="E3643" s="165">
        <v>0</v>
      </c>
      <c r="F3643" s="194">
        <v>36.4</v>
      </c>
      <c r="G3643" s="32">
        <f t="shared" si="112"/>
        <v>3.64</v>
      </c>
      <c r="H3643" s="211">
        <f t="shared" si="113"/>
        <v>32.76</v>
      </c>
    </row>
    <row r="3644" spans="1:8" ht="12.6" customHeight="1">
      <c r="A3644" s="93" t="s">
        <v>6227</v>
      </c>
      <c r="B3644" s="42" t="s">
        <v>4646</v>
      </c>
      <c r="C3644" s="54"/>
      <c r="D3644" s="54" t="s">
        <v>6228</v>
      </c>
      <c r="E3644" s="165">
        <v>0</v>
      </c>
      <c r="F3644" s="194">
        <v>36.4</v>
      </c>
      <c r="G3644" s="32">
        <f t="shared" si="112"/>
        <v>3.64</v>
      </c>
      <c r="H3644" s="211">
        <f t="shared" si="113"/>
        <v>32.76</v>
      </c>
    </row>
    <row r="3645" spans="1:8" ht="12.6" customHeight="1">
      <c r="A3645" s="93" t="s">
        <v>6014</v>
      </c>
      <c r="B3645" s="42" t="s">
        <v>6013</v>
      </c>
      <c r="C3645" s="54"/>
      <c r="D3645" s="54" t="s">
        <v>6017</v>
      </c>
      <c r="E3645" s="165">
        <v>0</v>
      </c>
      <c r="F3645" s="194">
        <v>36.4</v>
      </c>
      <c r="G3645" s="32">
        <f t="shared" si="112"/>
        <v>3.64</v>
      </c>
      <c r="H3645" s="211">
        <f t="shared" si="113"/>
        <v>32.76</v>
      </c>
    </row>
    <row r="3646" spans="1:8" ht="12.6" customHeight="1">
      <c r="A3646" s="93" t="s">
        <v>5052</v>
      </c>
      <c r="B3646" s="42" t="s">
        <v>4617</v>
      </c>
      <c r="C3646" s="54"/>
      <c r="D3646" s="54" t="s">
        <v>5056</v>
      </c>
      <c r="E3646" s="165">
        <v>0</v>
      </c>
      <c r="F3646" s="194">
        <v>36.4</v>
      </c>
      <c r="G3646" s="32">
        <f t="shared" si="112"/>
        <v>3.64</v>
      </c>
      <c r="H3646" s="211">
        <f t="shared" si="113"/>
        <v>32.76</v>
      </c>
    </row>
    <row r="3647" spans="1:8" ht="12.6" customHeight="1">
      <c r="A3647" s="93" t="s">
        <v>4645</v>
      </c>
      <c r="B3647" s="42" t="s">
        <v>4644</v>
      </c>
      <c r="C3647" s="54"/>
      <c r="D3647" s="54" t="s">
        <v>4697</v>
      </c>
      <c r="E3647" s="165">
        <v>0</v>
      </c>
      <c r="F3647" s="194">
        <v>36.4</v>
      </c>
      <c r="G3647" s="32">
        <f t="shared" si="112"/>
        <v>3.64</v>
      </c>
      <c r="H3647" s="211">
        <f t="shared" si="113"/>
        <v>32.76</v>
      </c>
    </row>
    <row r="3648" spans="1:8" ht="12.6" customHeight="1">
      <c r="A3648" s="93" t="s">
        <v>5053</v>
      </c>
      <c r="B3648" s="42" t="s">
        <v>5054</v>
      </c>
      <c r="C3648" s="54"/>
      <c r="D3648" s="54" t="s">
        <v>5055</v>
      </c>
      <c r="E3648" s="165">
        <v>0</v>
      </c>
      <c r="F3648" s="194">
        <v>36.4</v>
      </c>
      <c r="G3648" s="32">
        <f t="shared" si="112"/>
        <v>3.64</v>
      </c>
      <c r="H3648" s="211">
        <f t="shared" si="113"/>
        <v>32.76</v>
      </c>
    </row>
    <row r="3649" spans="1:8" ht="12.6" customHeight="1">
      <c r="A3649" s="93" t="s">
        <v>6529</v>
      </c>
      <c r="B3649" s="42" t="s">
        <v>4632</v>
      </c>
      <c r="C3649" s="54"/>
      <c r="D3649" s="54" t="s">
        <v>6530</v>
      </c>
      <c r="E3649" s="165">
        <v>0</v>
      </c>
      <c r="F3649" s="194">
        <v>36.4</v>
      </c>
      <c r="G3649" s="32">
        <f t="shared" si="112"/>
        <v>3.64</v>
      </c>
      <c r="H3649" s="211">
        <f t="shared" si="113"/>
        <v>32.76</v>
      </c>
    </row>
    <row r="3650" spans="1:8" ht="12.6" customHeight="1">
      <c r="A3650" s="94" t="s">
        <v>5334</v>
      </c>
      <c r="B3650" s="42" t="s">
        <v>5335</v>
      </c>
      <c r="C3650" s="54"/>
      <c r="D3650" s="54" t="s">
        <v>5336</v>
      </c>
      <c r="E3650" s="165">
        <v>0</v>
      </c>
      <c r="F3650" s="194">
        <v>36.4</v>
      </c>
      <c r="G3650" s="32">
        <f t="shared" si="112"/>
        <v>3.64</v>
      </c>
      <c r="H3650" s="211">
        <f t="shared" si="113"/>
        <v>32.76</v>
      </c>
    </row>
    <row r="3651" spans="1:8" ht="12.6" customHeight="1">
      <c r="A3651" s="55"/>
      <c r="B3651" s="42"/>
      <c r="C3651" s="54"/>
      <c r="D3651" s="54"/>
      <c r="E3651" s="165"/>
      <c r="F3651" s="194"/>
      <c r="G3651" s="32">
        <f t="shared" ref="G3651:G3714" si="114">F3651*0.1</f>
        <v>0</v>
      </c>
      <c r="H3651" s="211">
        <f t="shared" ref="H3651:H3714" si="115">F3651-G3651</f>
        <v>0</v>
      </c>
    </row>
    <row r="3652" spans="1:8" ht="12.6" customHeight="1">
      <c r="A3652" s="94" t="s">
        <v>5694</v>
      </c>
      <c r="B3652" s="42" t="s">
        <v>5695</v>
      </c>
      <c r="C3652" s="54"/>
      <c r="D3652" s="54" t="s">
        <v>5700</v>
      </c>
      <c r="E3652" s="165">
        <v>0</v>
      </c>
      <c r="F3652" s="194">
        <v>36.4</v>
      </c>
      <c r="G3652" s="32">
        <f t="shared" si="114"/>
        <v>3.64</v>
      </c>
      <c r="H3652" s="211">
        <f t="shared" si="115"/>
        <v>32.76</v>
      </c>
    </row>
    <row r="3653" spans="1:8" ht="12.6" customHeight="1">
      <c r="A3653" s="94" t="s">
        <v>5696</v>
      </c>
      <c r="B3653" s="42" t="s">
        <v>5698</v>
      </c>
      <c r="C3653" s="54"/>
      <c r="D3653" s="54" t="s">
        <v>5701</v>
      </c>
      <c r="E3653" s="165">
        <v>0</v>
      </c>
      <c r="F3653" s="194">
        <v>36.4</v>
      </c>
      <c r="G3653" s="32">
        <f t="shared" si="114"/>
        <v>3.64</v>
      </c>
      <c r="H3653" s="211">
        <f t="shared" si="115"/>
        <v>32.76</v>
      </c>
    </row>
    <row r="3654" spans="1:8" ht="12.6" customHeight="1">
      <c r="A3654" s="94" t="s">
        <v>6532</v>
      </c>
      <c r="B3654" s="42" t="s">
        <v>6531</v>
      </c>
      <c r="C3654" s="54"/>
      <c r="D3654" s="54" t="s">
        <v>6533</v>
      </c>
      <c r="E3654" s="165">
        <v>0</v>
      </c>
      <c r="F3654" s="194">
        <v>36.4</v>
      </c>
      <c r="G3654" s="32">
        <f t="shared" si="114"/>
        <v>3.64</v>
      </c>
      <c r="H3654" s="211">
        <f t="shared" si="115"/>
        <v>32.76</v>
      </c>
    </row>
    <row r="3655" spans="1:8" ht="12.6" customHeight="1">
      <c r="A3655" s="94" t="s">
        <v>5697</v>
      </c>
      <c r="B3655" s="42" t="s">
        <v>5699</v>
      </c>
      <c r="C3655" s="54"/>
      <c r="D3655" s="54" t="s">
        <v>5702</v>
      </c>
      <c r="E3655" s="165">
        <v>0</v>
      </c>
      <c r="F3655" s="194">
        <v>36.4</v>
      </c>
      <c r="G3655" s="32">
        <f t="shared" si="114"/>
        <v>3.64</v>
      </c>
      <c r="H3655" s="211">
        <f t="shared" si="115"/>
        <v>32.76</v>
      </c>
    </row>
    <row r="3656" spans="1:8" ht="12.6" customHeight="1">
      <c r="A3656" s="93" t="s">
        <v>4691</v>
      </c>
      <c r="B3656" s="42" t="s">
        <v>4646</v>
      </c>
      <c r="C3656" s="54"/>
      <c r="D3656" s="54" t="s">
        <v>4647</v>
      </c>
      <c r="E3656" s="165">
        <v>0</v>
      </c>
      <c r="F3656" s="194">
        <v>36.4</v>
      </c>
      <c r="G3656" s="32">
        <f t="shared" si="114"/>
        <v>3.64</v>
      </c>
      <c r="H3656" s="211">
        <f t="shared" si="115"/>
        <v>32.76</v>
      </c>
    </row>
    <row r="3657" spans="1:8" ht="12.6" customHeight="1">
      <c r="A3657" s="93" t="s">
        <v>6988</v>
      </c>
      <c r="B3657" s="42" t="s">
        <v>4646</v>
      </c>
      <c r="C3657" s="54"/>
      <c r="D3657" s="54" t="s">
        <v>6989</v>
      </c>
      <c r="E3657" s="165">
        <v>0</v>
      </c>
      <c r="F3657" s="194">
        <v>36.4</v>
      </c>
      <c r="G3657" s="32">
        <f t="shared" si="114"/>
        <v>3.64</v>
      </c>
      <c r="H3657" s="211">
        <f t="shared" si="115"/>
        <v>32.76</v>
      </c>
    </row>
    <row r="3658" spans="1:8" ht="12.6" customHeight="1">
      <c r="A3658" s="93" t="s">
        <v>5075</v>
      </c>
      <c r="B3658" s="42" t="s">
        <v>5076</v>
      </c>
      <c r="C3658" s="54"/>
      <c r="D3658" s="54" t="s">
        <v>5077</v>
      </c>
      <c r="E3658" s="165">
        <v>0</v>
      </c>
      <c r="F3658" s="194">
        <v>36.4</v>
      </c>
      <c r="G3658" s="32">
        <f t="shared" si="114"/>
        <v>3.64</v>
      </c>
      <c r="H3658" s="211">
        <f t="shared" si="115"/>
        <v>32.76</v>
      </c>
    </row>
    <row r="3659" spans="1:8" ht="12.6" customHeight="1">
      <c r="A3659" s="55"/>
      <c r="B3659" s="42"/>
      <c r="C3659" s="54"/>
      <c r="D3659" s="54"/>
      <c r="E3659" s="165"/>
      <c r="F3659" s="194"/>
      <c r="G3659" s="32">
        <f t="shared" si="114"/>
        <v>0</v>
      </c>
      <c r="H3659" s="211">
        <f t="shared" si="115"/>
        <v>0</v>
      </c>
    </row>
    <row r="3660" spans="1:8" ht="12.6" customHeight="1">
      <c r="D3660" s="23" t="s">
        <v>5546</v>
      </c>
      <c r="F3660" s="194"/>
      <c r="G3660" s="32">
        <f t="shared" si="114"/>
        <v>0</v>
      </c>
      <c r="H3660" s="211">
        <f t="shared" si="115"/>
        <v>0</v>
      </c>
    </row>
    <row r="3661" spans="1:8" ht="12.6" customHeight="1">
      <c r="A3661" s="93" t="s">
        <v>5631</v>
      </c>
      <c r="B3661" s="47" t="s">
        <v>5571</v>
      </c>
      <c r="D3661" s="69" t="s">
        <v>5572</v>
      </c>
      <c r="E3661" s="79">
        <v>0</v>
      </c>
      <c r="F3661" s="194">
        <v>36.4</v>
      </c>
      <c r="G3661" s="32">
        <f t="shared" si="114"/>
        <v>3.64</v>
      </c>
      <c r="H3661" s="211">
        <f t="shared" si="115"/>
        <v>32.76</v>
      </c>
    </row>
    <row r="3662" spans="1:8" ht="12.6" customHeight="1">
      <c r="A3662" s="93" t="s">
        <v>4648</v>
      </c>
      <c r="B3662" s="47" t="s">
        <v>4529</v>
      </c>
      <c r="D3662" s="69" t="s">
        <v>4530</v>
      </c>
      <c r="E3662" s="79">
        <v>0</v>
      </c>
      <c r="F3662" s="194">
        <v>36.4</v>
      </c>
      <c r="G3662" s="32">
        <f t="shared" si="114"/>
        <v>3.64</v>
      </c>
      <c r="H3662" s="211">
        <f t="shared" si="115"/>
        <v>32.76</v>
      </c>
    </row>
    <row r="3663" spans="1:8" ht="12.6" customHeight="1">
      <c r="A3663" s="93" t="s">
        <v>4649</v>
      </c>
      <c r="B3663" s="47" t="s">
        <v>4532</v>
      </c>
      <c r="D3663" s="69" t="s">
        <v>4856</v>
      </c>
      <c r="E3663" s="79">
        <v>0</v>
      </c>
      <c r="F3663" s="194">
        <v>36.4</v>
      </c>
      <c r="G3663" s="32">
        <f t="shared" si="114"/>
        <v>3.64</v>
      </c>
      <c r="H3663" s="211">
        <f t="shared" si="115"/>
        <v>32.76</v>
      </c>
    </row>
    <row r="3664" spans="1:8" ht="12.6" customHeight="1">
      <c r="A3664" s="93" t="s">
        <v>4968</v>
      </c>
      <c r="B3664" s="47" t="s">
        <v>4564</v>
      </c>
      <c r="D3664" s="69" t="s">
        <v>4857</v>
      </c>
      <c r="E3664" s="79">
        <v>0</v>
      </c>
      <c r="F3664" s="194">
        <v>36.4</v>
      </c>
      <c r="G3664" s="32">
        <f t="shared" si="114"/>
        <v>3.64</v>
      </c>
      <c r="H3664" s="211">
        <f t="shared" si="115"/>
        <v>32.76</v>
      </c>
    </row>
    <row r="3665" spans="1:8" ht="12.6" customHeight="1">
      <c r="A3665" s="93" t="s">
        <v>5632</v>
      </c>
      <c r="B3665" s="47" t="s">
        <v>4564</v>
      </c>
      <c r="D3665" s="69" t="s">
        <v>5573</v>
      </c>
      <c r="E3665" s="79">
        <v>0</v>
      </c>
      <c r="F3665" s="194">
        <v>36.4</v>
      </c>
      <c r="G3665" s="32">
        <f t="shared" si="114"/>
        <v>3.64</v>
      </c>
      <c r="H3665" s="211">
        <f t="shared" si="115"/>
        <v>32.76</v>
      </c>
    </row>
    <row r="3666" spans="1:8" ht="12.6" customHeight="1">
      <c r="A3666" s="93" t="s">
        <v>4969</v>
      </c>
      <c r="B3666" s="47" t="s">
        <v>4854</v>
      </c>
      <c r="D3666" s="69" t="s">
        <v>4858</v>
      </c>
      <c r="E3666" s="79">
        <v>0</v>
      </c>
      <c r="F3666" s="194">
        <v>36.4</v>
      </c>
      <c r="G3666" s="32">
        <f t="shared" si="114"/>
        <v>3.64</v>
      </c>
      <c r="H3666" s="211">
        <f t="shared" si="115"/>
        <v>32.76</v>
      </c>
    </row>
    <row r="3667" spans="1:8" ht="12.6" customHeight="1">
      <c r="A3667" s="93" t="s">
        <v>4970</v>
      </c>
      <c r="B3667" s="47" t="s">
        <v>4855</v>
      </c>
      <c r="D3667" s="69" t="s">
        <v>4859</v>
      </c>
      <c r="E3667" s="79">
        <v>0</v>
      </c>
      <c r="F3667" s="194">
        <v>36.4</v>
      </c>
      <c r="G3667" s="32">
        <f t="shared" si="114"/>
        <v>3.64</v>
      </c>
      <c r="H3667" s="211">
        <f t="shared" si="115"/>
        <v>32.76</v>
      </c>
    </row>
    <row r="3668" spans="1:8" ht="12.6" customHeight="1">
      <c r="A3668" s="93" t="s">
        <v>4286</v>
      </c>
      <c r="B3668" s="47" t="s">
        <v>4176</v>
      </c>
      <c r="D3668" s="69" t="s">
        <v>4177</v>
      </c>
      <c r="E3668" s="165">
        <v>0</v>
      </c>
      <c r="F3668" s="194">
        <v>36.4</v>
      </c>
      <c r="G3668" s="32">
        <f t="shared" si="114"/>
        <v>3.64</v>
      </c>
      <c r="H3668" s="211">
        <f t="shared" si="115"/>
        <v>32.76</v>
      </c>
    </row>
    <row r="3669" spans="1:8" ht="12.6" customHeight="1">
      <c r="A3669" s="93" t="s">
        <v>4287</v>
      </c>
      <c r="B3669" s="47" t="s">
        <v>4176</v>
      </c>
      <c r="D3669" s="69" t="s">
        <v>4179</v>
      </c>
      <c r="E3669" s="165">
        <v>0</v>
      </c>
      <c r="F3669" s="194">
        <v>36.4</v>
      </c>
      <c r="G3669" s="32">
        <f t="shared" si="114"/>
        <v>3.64</v>
      </c>
      <c r="H3669" s="211">
        <f t="shared" si="115"/>
        <v>32.76</v>
      </c>
    </row>
    <row r="3670" spans="1:8" ht="12.6" customHeight="1">
      <c r="A3670" s="93" t="s">
        <v>5337</v>
      </c>
      <c r="B3670" s="47" t="s">
        <v>4176</v>
      </c>
      <c r="D3670" s="69" t="s">
        <v>5305</v>
      </c>
      <c r="E3670" s="165">
        <v>0</v>
      </c>
      <c r="F3670" s="194">
        <v>36.4</v>
      </c>
      <c r="G3670" s="32">
        <f t="shared" si="114"/>
        <v>3.64</v>
      </c>
      <c r="H3670" s="211">
        <f t="shared" si="115"/>
        <v>32.76</v>
      </c>
    </row>
    <row r="3671" spans="1:8" ht="12.6" customHeight="1">
      <c r="A3671" s="93" t="s">
        <v>6229</v>
      </c>
      <c r="B3671" s="47" t="s">
        <v>5883</v>
      </c>
      <c r="D3671" s="69" t="s">
        <v>5926</v>
      </c>
      <c r="E3671" s="165">
        <v>0</v>
      </c>
      <c r="F3671" s="194">
        <v>36.4</v>
      </c>
      <c r="G3671" s="32">
        <f t="shared" si="114"/>
        <v>3.64</v>
      </c>
      <c r="H3671" s="211">
        <f t="shared" si="115"/>
        <v>32.76</v>
      </c>
    </row>
    <row r="3672" spans="1:8" ht="12.6" customHeight="1">
      <c r="A3672" s="93" t="s">
        <v>3969</v>
      </c>
      <c r="B3672" s="42" t="s">
        <v>460</v>
      </c>
      <c r="C3672" s="54"/>
      <c r="D3672" s="54" t="s">
        <v>493</v>
      </c>
      <c r="E3672" s="165">
        <v>0</v>
      </c>
      <c r="F3672" s="194">
        <v>36.4</v>
      </c>
      <c r="G3672" s="32">
        <f t="shared" si="114"/>
        <v>3.64</v>
      </c>
      <c r="H3672" s="211">
        <f t="shared" si="115"/>
        <v>32.76</v>
      </c>
    </row>
    <row r="3673" spans="1:8" ht="12.6" customHeight="1">
      <c r="A3673" s="93" t="s">
        <v>4971</v>
      </c>
      <c r="B3673" s="42" t="s">
        <v>460</v>
      </c>
      <c r="C3673" s="54"/>
      <c r="D3673" s="54" t="s">
        <v>4863</v>
      </c>
      <c r="E3673" s="165">
        <v>0</v>
      </c>
      <c r="F3673" s="194">
        <v>36.4</v>
      </c>
      <c r="G3673" s="32">
        <f t="shared" si="114"/>
        <v>3.64</v>
      </c>
      <c r="H3673" s="211">
        <f t="shared" si="115"/>
        <v>32.76</v>
      </c>
    </row>
    <row r="3674" spans="1:8" ht="12.6" customHeight="1">
      <c r="A3674" s="93" t="s">
        <v>5964</v>
      </c>
      <c r="B3674" s="42" t="s">
        <v>460</v>
      </c>
      <c r="C3674" s="54"/>
      <c r="D3674" s="54" t="s">
        <v>5927</v>
      </c>
      <c r="E3674" s="165">
        <v>0</v>
      </c>
      <c r="F3674" s="194">
        <v>36.4</v>
      </c>
      <c r="G3674" s="32">
        <f t="shared" si="114"/>
        <v>3.64</v>
      </c>
      <c r="H3674" s="211">
        <f t="shared" si="115"/>
        <v>32.76</v>
      </c>
    </row>
    <row r="3675" spans="1:8" ht="12.6" customHeight="1">
      <c r="A3675" s="93" t="s">
        <v>5338</v>
      </c>
      <c r="B3675" s="42" t="s">
        <v>460</v>
      </c>
      <c r="C3675" s="54"/>
      <c r="D3675" s="54" t="s">
        <v>5306</v>
      </c>
      <c r="E3675" s="165">
        <v>0</v>
      </c>
      <c r="F3675" s="194">
        <v>36.4</v>
      </c>
      <c r="G3675" s="32">
        <f t="shared" si="114"/>
        <v>3.64</v>
      </c>
      <c r="H3675" s="211">
        <f t="shared" si="115"/>
        <v>32.76</v>
      </c>
    </row>
    <row r="3676" spans="1:8" ht="12.6" customHeight="1">
      <c r="A3676" s="93" t="s">
        <v>5339</v>
      </c>
      <c r="B3676" s="42" t="s">
        <v>460</v>
      </c>
      <c r="C3676" s="54"/>
      <c r="D3676" s="54" t="s">
        <v>5419</v>
      </c>
      <c r="E3676" s="165">
        <v>0</v>
      </c>
      <c r="F3676" s="194">
        <v>36.4</v>
      </c>
      <c r="G3676" s="32">
        <f t="shared" si="114"/>
        <v>3.64</v>
      </c>
      <c r="H3676" s="211">
        <f t="shared" si="115"/>
        <v>32.76</v>
      </c>
    </row>
    <row r="3677" spans="1:8" ht="12.6" customHeight="1">
      <c r="A3677" s="93" t="s">
        <v>5340</v>
      </c>
      <c r="B3677" s="42" t="s">
        <v>460</v>
      </c>
      <c r="C3677" s="54"/>
      <c r="D3677" s="54" t="s">
        <v>5307</v>
      </c>
      <c r="E3677" s="165">
        <v>0</v>
      </c>
      <c r="F3677" s="194">
        <v>36.4</v>
      </c>
      <c r="G3677" s="32">
        <f t="shared" si="114"/>
        <v>3.64</v>
      </c>
      <c r="H3677" s="211">
        <f t="shared" si="115"/>
        <v>32.76</v>
      </c>
    </row>
    <row r="3678" spans="1:8" ht="12.6" customHeight="1">
      <c r="A3678" s="93" t="s">
        <v>3970</v>
      </c>
      <c r="B3678" s="42" t="s">
        <v>461</v>
      </c>
      <c r="C3678" s="54"/>
      <c r="D3678" s="54" t="s">
        <v>494</v>
      </c>
      <c r="E3678" s="165">
        <v>0</v>
      </c>
      <c r="F3678" s="194">
        <v>36.4</v>
      </c>
      <c r="G3678" s="32">
        <f t="shared" si="114"/>
        <v>3.64</v>
      </c>
      <c r="H3678" s="211">
        <f t="shared" si="115"/>
        <v>32.76</v>
      </c>
    </row>
    <row r="3679" spans="1:8" ht="12.6" customHeight="1">
      <c r="A3679" s="93" t="s">
        <v>3971</v>
      </c>
      <c r="B3679" s="42" t="s">
        <v>462</v>
      </c>
      <c r="C3679" s="54"/>
      <c r="D3679" s="54" t="s">
        <v>495</v>
      </c>
      <c r="E3679" s="165">
        <v>0</v>
      </c>
      <c r="F3679" s="194">
        <v>36.4</v>
      </c>
      <c r="G3679" s="32">
        <f t="shared" si="114"/>
        <v>3.64</v>
      </c>
      <c r="H3679" s="211">
        <f t="shared" si="115"/>
        <v>32.76</v>
      </c>
    </row>
    <row r="3680" spans="1:8" ht="12.6" customHeight="1">
      <c r="A3680" s="93" t="s">
        <v>4288</v>
      </c>
      <c r="B3680" s="42" t="s">
        <v>4181</v>
      </c>
      <c r="C3680" s="54"/>
      <c r="D3680" s="54" t="s">
        <v>4182</v>
      </c>
      <c r="E3680" s="165">
        <v>0</v>
      </c>
      <c r="F3680" s="194">
        <v>36.4</v>
      </c>
      <c r="G3680" s="32">
        <f t="shared" si="114"/>
        <v>3.64</v>
      </c>
      <c r="H3680" s="211">
        <f t="shared" si="115"/>
        <v>32.76</v>
      </c>
    </row>
    <row r="3681" spans="1:8" ht="12.6" customHeight="1">
      <c r="A3681" s="93" t="s">
        <v>4972</v>
      </c>
      <c r="B3681" s="42" t="s">
        <v>4228</v>
      </c>
      <c r="C3681" s="54"/>
      <c r="D3681" s="54" t="s">
        <v>4864</v>
      </c>
      <c r="E3681" s="165">
        <v>0</v>
      </c>
      <c r="F3681" s="194">
        <v>36.4</v>
      </c>
      <c r="G3681" s="32">
        <f t="shared" si="114"/>
        <v>3.64</v>
      </c>
      <c r="H3681" s="211">
        <f t="shared" si="115"/>
        <v>32.76</v>
      </c>
    </row>
    <row r="3682" spans="1:8" ht="12.6" customHeight="1">
      <c r="A3682" s="93" t="s">
        <v>4973</v>
      </c>
      <c r="B3682" s="42" t="s">
        <v>4228</v>
      </c>
      <c r="C3682" s="54"/>
      <c r="D3682" s="54" t="s">
        <v>4865</v>
      </c>
      <c r="E3682" s="165">
        <v>0</v>
      </c>
      <c r="F3682" s="194">
        <v>36.4</v>
      </c>
      <c r="G3682" s="32">
        <f t="shared" si="114"/>
        <v>3.64</v>
      </c>
      <c r="H3682" s="211">
        <f t="shared" si="115"/>
        <v>32.76</v>
      </c>
    </row>
    <row r="3683" spans="1:8" ht="12.6" customHeight="1">
      <c r="A3683" s="93" t="s">
        <v>4650</v>
      </c>
      <c r="B3683" s="42" t="s">
        <v>4534</v>
      </c>
      <c r="C3683" s="54"/>
      <c r="D3683" s="54" t="s">
        <v>4535</v>
      </c>
      <c r="E3683" s="165">
        <v>0</v>
      </c>
      <c r="F3683" s="194">
        <v>36.4</v>
      </c>
      <c r="G3683" s="32">
        <f t="shared" si="114"/>
        <v>3.64</v>
      </c>
      <c r="H3683" s="211">
        <f t="shared" si="115"/>
        <v>32.76</v>
      </c>
    </row>
    <row r="3684" spans="1:8" ht="12.6" customHeight="1">
      <c r="A3684" s="93" t="s">
        <v>4974</v>
      </c>
      <c r="B3684" s="42" t="s">
        <v>4250</v>
      </c>
      <c r="C3684" s="54"/>
      <c r="D3684" s="54" t="s">
        <v>4917</v>
      </c>
      <c r="E3684" s="165">
        <v>0</v>
      </c>
      <c r="F3684" s="194">
        <v>36.4</v>
      </c>
      <c r="G3684" s="32">
        <f t="shared" si="114"/>
        <v>3.64</v>
      </c>
      <c r="H3684" s="211">
        <f t="shared" si="115"/>
        <v>32.76</v>
      </c>
    </row>
    <row r="3685" spans="1:8" ht="12.6" customHeight="1">
      <c r="A3685" s="93" t="s">
        <v>6113</v>
      </c>
      <c r="B3685" s="42" t="s">
        <v>485</v>
      </c>
      <c r="C3685" s="54"/>
      <c r="D3685" s="54" t="s">
        <v>496</v>
      </c>
      <c r="E3685" s="165">
        <v>0</v>
      </c>
      <c r="F3685" s="194">
        <v>36.4</v>
      </c>
      <c r="G3685" s="32">
        <f t="shared" si="114"/>
        <v>3.64</v>
      </c>
      <c r="H3685" s="211">
        <f t="shared" si="115"/>
        <v>32.76</v>
      </c>
    </row>
    <row r="3686" spans="1:8" ht="12.6" customHeight="1">
      <c r="A3686" s="93" t="s">
        <v>3972</v>
      </c>
      <c r="B3686" s="42" t="s">
        <v>485</v>
      </c>
      <c r="C3686" s="54"/>
      <c r="D3686" s="54" t="s">
        <v>497</v>
      </c>
      <c r="E3686" s="165">
        <v>0</v>
      </c>
      <c r="F3686" s="194">
        <v>36.4</v>
      </c>
      <c r="G3686" s="32">
        <f t="shared" si="114"/>
        <v>3.64</v>
      </c>
      <c r="H3686" s="211">
        <f t="shared" si="115"/>
        <v>32.76</v>
      </c>
    </row>
    <row r="3687" spans="1:8" ht="12.6" customHeight="1">
      <c r="A3687" s="93" t="s">
        <v>3973</v>
      </c>
      <c r="B3687" s="42" t="s">
        <v>485</v>
      </c>
      <c r="C3687" s="54"/>
      <c r="D3687" s="54" t="s">
        <v>498</v>
      </c>
      <c r="E3687" s="165">
        <v>0</v>
      </c>
      <c r="F3687" s="194">
        <v>36.4</v>
      </c>
      <c r="G3687" s="32">
        <f t="shared" si="114"/>
        <v>3.64</v>
      </c>
      <c r="H3687" s="211">
        <f t="shared" si="115"/>
        <v>32.76</v>
      </c>
    </row>
    <row r="3688" spans="1:8" ht="12.6" customHeight="1">
      <c r="A3688" s="93" t="s">
        <v>4289</v>
      </c>
      <c r="B3688" s="42" t="s">
        <v>485</v>
      </c>
      <c r="C3688" s="54"/>
      <c r="D3688" s="54" t="s">
        <v>4184</v>
      </c>
      <c r="E3688" s="165">
        <v>0</v>
      </c>
      <c r="F3688" s="194">
        <v>36.4</v>
      </c>
      <c r="G3688" s="32">
        <f t="shared" si="114"/>
        <v>3.64</v>
      </c>
      <c r="H3688" s="211">
        <f t="shared" si="115"/>
        <v>32.76</v>
      </c>
    </row>
    <row r="3689" spans="1:8" ht="12.6" customHeight="1">
      <c r="A3689" s="93" t="s">
        <v>4290</v>
      </c>
      <c r="B3689" s="42" t="s">
        <v>485</v>
      </c>
      <c r="C3689" s="54"/>
      <c r="D3689" s="54" t="s">
        <v>4186</v>
      </c>
      <c r="E3689" s="165">
        <v>0</v>
      </c>
      <c r="F3689" s="194">
        <v>36.4</v>
      </c>
      <c r="G3689" s="32">
        <f t="shared" si="114"/>
        <v>3.64</v>
      </c>
      <c r="H3689" s="211">
        <f t="shared" si="115"/>
        <v>32.76</v>
      </c>
    </row>
    <row r="3690" spans="1:8" ht="12.6" customHeight="1">
      <c r="A3690" s="93" t="s">
        <v>4291</v>
      </c>
      <c r="B3690" s="42" t="s">
        <v>485</v>
      </c>
      <c r="C3690" s="54"/>
      <c r="D3690" s="54" t="s">
        <v>4188</v>
      </c>
      <c r="E3690" s="165">
        <v>0</v>
      </c>
      <c r="F3690" s="194">
        <v>36.4</v>
      </c>
      <c r="G3690" s="32">
        <f t="shared" si="114"/>
        <v>3.64</v>
      </c>
      <c r="H3690" s="211">
        <f t="shared" si="115"/>
        <v>32.76</v>
      </c>
    </row>
    <row r="3691" spans="1:8" ht="12.6" customHeight="1">
      <c r="A3691" s="93" t="s">
        <v>4975</v>
      </c>
      <c r="B3691" s="42" t="s">
        <v>485</v>
      </c>
      <c r="C3691" s="54"/>
      <c r="D3691" s="54" t="s">
        <v>4879</v>
      </c>
      <c r="E3691" s="165">
        <v>0</v>
      </c>
      <c r="F3691" s="194">
        <v>36.4</v>
      </c>
      <c r="G3691" s="32">
        <f t="shared" si="114"/>
        <v>3.64</v>
      </c>
      <c r="H3691" s="211">
        <f t="shared" si="115"/>
        <v>32.76</v>
      </c>
    </row>
    <row r="3692" spans="1:8" ht="12.6" customHeight="1">
      <c r="A3692" s="93" t="s">
        <v>5341</v>
      </c>
      <c r="B3692" s="42" t="s">
        <v>485</v>
      </c>
      <c r="C3692" s="54"/>
      <c r="D3692" s="54" t="s">
        <v>5308</v>
      </c>
      <c r="E3692" s="165">
        <v>0</v>
      </c>
      <c r="F3692" s="194">
        <v>36.4</v>
      </c>
      <c r="G3692" s="32">
        <f t="shared" si="114"/>
        <v>3.64</v>
      </c>
      <c r="H3692" s="211">
        <f t="shared" si="115"/>
        <v>32.76</v>
      </c>
    </row>
    <row r="3693" spans="1:8" ht="12.6" customHeight="1">
      <c r="A3693" s="93" t="s">
        <v>5342</v>
      </c>
      <c r="B3693" s="42" t="s">
        <v>485</v>
      </c>
      <c r="C3693" s="54"/>
      <c r="D3693" s="54" t="s">
        <v>5309</v>
      </c>
      <c r="E3693" s="165">
        <v>0</v>
      </c>
      <c r="F3693" s="194">
        <v>36.4</v>
      </c>
      <c r="G3693" s="32">
        <f t="shared" si="114"/>
        <v>3.64</v>
      </c>
      <c r="H3693" s="211">
        <f t="shared" si="115"/>
        <v>32.76</v>
      </c>
    </row>
    <row r="3694" spans="1:8" ht="12.6" customHeight="1">
      <c r="A3694" s="93" t="s">
        <v>5633</v>
      </c>
      <c r="B3694" s="42" t="s">
        <v>485</v>
      </c>
      <c r="C3694" s="54"/>
      <c r="D3694" s="54" t="s">
        <v>5575</v>
      </c>
      <c r="E3694" s="165">
        <v>0</v>
      </c>
      <c r="F3694" s="194">
        <v>36.4</v>
      </c>
      <c r="G3694" s="32">
        <f t="shared" si="114"/>
        <v>3.64</v>
      </c>
      <c r="H3694" s="211">
        <f t="shared" si="115"/>
        <v>32.76</v>
      </c>
    </row>
    <row r="3695" spans="1:8" ht="12.6" customHeight="1">
      <c r="A3695" s="93" t="s">
        <v>6424</v>
      </c>
      <c r="B3695" s="42" t="s">
        <v>485</v>
      </c>
      <c r="C3695" s="54"/>
      <c r="D3695" s="54" t="s">
        <v>6425</v>
      </c>
      <c r="E3695" s="165">
        <v>0</v>
      </c>
      <c r="F3695" s="194">
        <v>36.4</v>
      </c>
      <c r="G3695" s="32">
        <f t="shared" si="114"/>
        <v>3.64</v>
      </c>
      <c r="H3695" s="211">
        <f t="shared" si="115"/>
        <v>32.76</v>
      </c>
    </row>
    <row r="3696" spans="1:8" ht="12.6" customHeight="1">
      <c r="A3696" s="93" t="s">
        <v>6990</v>
      </c>
      <c r="B3696" s="42" t="s">
        <v>485</v>
      </c>
      <c r="C3696" s="54"/>
      <c r="D3696" s="54" t="s">
        <v>6936</v>
      </c>
      <c r="E3696" s="165">
        <v>0</v>
      </c>
      <c r="F3696" s="194">
        <v>36.4</v>
      </c>
      <c r="G3696" s="32">
        <f t="shared" si="114"/>
        <v>3.64</v>
      </c>
      <c r="H3696" s="211">
        <f t="shared" si="115"/>
        <v>32.76</v>
      </c>
    </row>
    <row r="3697" spans="1:8" ht="12.6" customHeight="1">
      <c r="A3697" s="93" t="s">
        <v>7420</v>
      </c>
      <c r="B3697" s="42" t="s">
        <v>485</v>
      </c>
      <c r="C3697" s="54"/>
      <c r="D3697" s="54" t="s">
        <v>7418</v>
      </c>
      <c r="E3697" s="165">
        <v>0</v>
      </c>
      <c r="F3697" s="194">
        <v>36.4</v>
      </c>
      <c r="G3697" s="32">
        <f t="shared" si="114"/>
        <v>3.64</v>
      </c>
      <c r="H3697" s="211">
        <f t="shared" si="115"/>
        <v>32.76</v>
      </c>
    </row>
    <row r="3698" spans="1:8" ht="12.6" customHeight="1">
      <c r="A3698" s="93" t="s">
        <v>4292</v>
      </c>
      <c r="B3698" s="42" t="s">
        <v>4190</v>
      </c>
      <c r="C3698" s="54"/>
      <c r="D3698" s="54" t="s">
        <v>4191</v>
      </c>
      <c r="E3698" s="165">
        <v>0</v>
      </c>
      <c r="F3698" s="194">
        <v>36.4</v>
      </c>
      <c r="G3698" s="32">
        <f t="shared" si="114"/>
        <v>3.64</v>
      </c>
      <c r="H3698" s="211">
        <f t="shared" si="115"/>
        <v>32.76</v>
      </c>
    </row>
    <row r="3699" spans="1:8" ht="12.6" customHeight="1">
      <c r="A3699" s="93" t="s">
        <v>6991</v>
      </c>
      <c r="B3699" s="42" t="s">
        <v>6937</v>
      </c>
      <c r="C3699" s="54"/>
      <c r="D3699" s="54" t="s">
        <v>6938</v>
      </c>
      <c r="E3699" s="165">
        <v>0</v>
      </c>
      <c r="F3699" s="194">
        <v>36.4</v>
      </c>
      <c r="G3699" s="32">
        <f t="shared" si="114"/>
        <v>3.64</v>
      </c>
      <c r="H3699" s="211">
        <f t="shared" si="115"/>
        <v>32.76</v>
      </c>
    </row>
    <row r="3700" spans="1:8" ht="12.6" customHeight="1">
      <c r="A3700" s="93" t="s">
        <v>4976</v>
      </c>
      <c r="B3700" s="42" t="s">
        <v>4869</v>
      </c>
      <c r="C3700" s="54"/>
      <c r="D3700" s="54" t="s">
        <v>4880</v>
      </c>
      <c r="E3700" s="165">
        <v>0</v>
      </c>
      <c r="F3700" s="194">
        <v>36.4</v>
      </c>
      <c r="G3700" s="32">
        <f t="shared" si="114"/>
        <v>3.64</v>
      </c>
      <c r="H3700" s="211">
        <f t="shared" si="115"/>
        <v>32.76</v>
      </c>
    </row>
    <row r="3701" spans="1:8" ht="12.6" customHeight="1">
      <c r="A3701" s="93" t="s">
        <v>3974</v>
      </c>
      <c r="B3701" s="42" t="s">
        <v>488</v>
      </c>
      <c r="C3701" s="54"/>
      <c r="D3701" s="54" t="s">
        <v>499</v>
      </c>
      <c r="E3701" s="165">
        <v>0</v>
      </c>
      <c r="F3701" s="194">
        <v>36.4</v>
      </c>
      <c r="G3701" s="32">
        <f t="shared" si="114"/>
        <v>3.64</v>
      </c>
      <c r="H3701" s="211">
        <f t="shared" si="115"/>
        <v>32.76</v>
      </c>
    </row>
    <row r="3702" spans="1:8" ht="12.6" customHeight="1">
      <c r="A3702" s="93" t="s">
        <v>4651</v>
      </c>
      <c r="B3702" s="42" t="s">
        <v>488</v>
      </c>
      <c r="C3702" s="54"/>
      <c r="D3702" s="54" t="s">
        <v>4537</v>
      </c>
      <c r="E3702" s="165">
        <v>0</v>
      </c>
      <c r="F3702" s="194">
        <v>36.4</v>
      </c>
      <c r="G3702" s="32">
        <f t="shared" si="114"/>
        <v>3.64</v>
      </c>
      <c r="H3702" s="211">
        <f t="shared" si="115"/>
        <v>32.76</v>
      </c>
    </row>
    <row r="3703" spans="1:8" ht="12.6" customHeight="1">
      <c r="A3703" s="93" t="s">
        <v>4977</v>
      </c>
      <c r="B3703" s="42" t="s">
        <v>488</v>
      </c>
      <c r="C3703" s="54"/>
      <c r="D3703" s="54" t="s">
        <v>4881</v>
      </c>
      <c r="E3703" s="165">
        <v>0</v>
      </c>
      <c r="F3703" s="194">
        <v>36.4</v>
      </c>
      <c r="G3703" s="32">
        <f t="shared" si="114"/>
        <v>3.64</v>
      </c>
      <c r="H3703" s="211">
        <f t="shared" si="115"/>
        <v>32.76</v>
      </c>
    </row>
    <row r="3704" spans="1:8" ht="12.6" customHeight="1">
      <c r="A3704" s="93" t="s">
        <v>5634</v>
      </c>
      <c r="B3704" s="42" t="s">
        <v>488</v>
      </c>
      <c r="C3704" s="54"/>
      <c r="D3704" s="54" t="s">
        <v>5577</v>
      </c>
      <c r="E3704" s="165">
        <v>0</v>
      </c>
      <c r="F3704" s="194">
        <v>36.4</v>
      </c>
      <c r="G3704" s="32">
        <f t="shared" si="114"/>
        <v>3.64</v>
      </c>
      <c r="H3704" s="211">
        <f t="shared" si="115"/>
        <v>32.76</v>
      </c>
    </row>
    <row r="3705" spans="1:8" ht="12.6" customHeight="1">
      <c r="A3705" s="93" t="s">
        <v>6426</v>
      </c>
      <c r="B3705" s="42" t="s">
        <v>488</v>
      </c>
      <c r="C3705" s="54"/>
      <c r="D3705" s="54" t="s">
        <v>6427</v>
      </c>
      <c r="E3705" s="165">
        <v>0</v>
      </c>
      <c r="F3705" s="194">
        <v>36.4</v>
      </c>
      <c r="G3705" s="32">
        <f t="shared" si="114"/>
        <v>3.64</v>
      </c>
      <c r="H3705" s="211">
        <f t="shared" si="115"/>
        <v>32.76</v>
      </c>
    </row>
    <row r="3706" spans="1:8" ht="12.6" customHeight="1">
      <c r="A3706" s="93" t="s">
        <v>4978</v>
      </c>
      <c r="B3706" s="42" t="s">
        <v>4872</v>
      </c>
      <c r="C3706" s="54"/>
      <c r="D3706" s="54" t="s">
        <v>4882</v>
      </c>
      <c r="E3706" s="165">
        <v>0</v>
      </c>
      <c r="F3706" s="194">
        <v>36.4</v>
      </c>
      <c r="G3706" s="32">
        <f t="shared" si="114"/>
        <v>3.64</v>
      </c>
      <c r="H3706" s="211">
        <f t="shared" si="115"/>
        <v>32.76</v>
      </c>
    </row>
    <row r="3707" spans="1:8" ht="12.6" customHeight="1">
      <c r="A3707" s="93" t="s">
        <v>5965</v>
      </c>
      <c r="B3707" s="42" t="s">
        <v>5885</v>
      </c>
      <c r="C3707" s="54"/>
      <c r="D3707" s="54" t="s">
        <v>5928</v>
      </c>
      <c r="E3707" s="165">
        <v>0</v>
      </c>
      <c r="F3707" s="194">
        <v>36.4</v>
      </c>
      <c r="G3707" s="32">
        <f t="shared" si="114"/>
        <v>3.64</v>
      </c>
      <c r="H3707" s="211">
        <f t="shared" si="115"/>
        <v>32.76</v>
      </c>
    </row>
    <row r="3708" spans="1:8" ht="12.6" customHeight="1">
      <c r="A3708" s="93" t="s">
        <v>4293</v>
      </c>
      <c r="B3708" s="42" t="s">
        <v>490</v>
      </c>
      <c r="C3708" s="54"/>
      <c r="D3708" s="54" t="s">
        <v>500</v>
      </c>
      <c r="E3708" s="165">
        <v>0</v>
      </c>
      <c r="F3708" s="194">
        <v>36.4</v>
      </c>
      <c r="G3708" s="32">
        <f t="shared" si="114"/>
        <v>3.64</v>
      </c>
      <c r="H3708" s="211">
        <f t="shared" si="115"/>
        <v>32.76</v>
      </c>
    </row>
    <row r="3709" spans="1:8" ht="12.6" customHeight="1">
      <c r="A3709" s="93" t="s">
        <v>3975</v>
      </c>
      <c r="B3709" s="42" t="s">
        <v>490</v>
      </c>
      <c r="C3709" s="54"/>
      <c r="D3709" s="54" t="s">
        <v>4193</v>
      </c>
      <c r="E3709" s="165">
        <v>0</v>
      </c>
      <c r="F3709" s="194">
        <v>36.4</v>
      </c>
      <c r="G3709" s="32">
        <f t="shared" si="114"/>
        <v>3.64</v>
      </c>
      <c r="H3709" s="211">
        <f t="shared" si="115"/>
        <v>32.76</v>
      </c>
    </row>
    <row r="3710" spans="1:8" ht="12.6" customHeight="1">
      <c r="A3710" s="93" t="s">
        <v>4294</v>
      </c>
      <c r="B3710" s="42" t="s">
        <v>490</v>
      </c>
      <c r="C3710" s="54"/>
      <c r="D3710" s="54" t="s">
        <v>4195</v>
      </c>
      <c r="E3710" s="165">
        <v>0</v>
      </c>
      <c r="F3710" s="194">
        <v>36.4</v>
      </c>
      <c r="G3710" s="32">
        <f t="shared" si="114"/>
        <v>3.64</v>
      </c>
      <c r="H3710" s="211">
        <f t="shared" si="115"/>
        <v>32.76</v>
      </c>
    </row>
    <row r="3711" spans="1:8" ht="12.6" customHeight="1">
      <c r="A3711" s="93" t="s">
        <v>5175</v>
      </c>
      <c r="B3711" s="42" t="s">
        <v>490</v>
      </c>
      <c r="C3711" s="54"/>
      <c r="D3711" s="54" t="s">
        <v>5141</v>
      </c>
      <c r="E3711" s="165">
        <v>0</v>
      </c>
      <c r="F3711" s="194">
        <v>36.4</v>
      </c>
      <c r="G3711" s="32">
        <f t="shared" si="114"/>
        <v>3.64</v>
      </c>
      <c r="H3711" s="211">
        <f t="shared" si="115"/>
        <v>32.76</v>
      </c>
    </row>
    <row r="3712" spans="1:8" ht="12.6" customHeight="1">
      <c r="A3712" s="93" t="s">
        <v>5966</v>
      </c>
      <c r="B3712" s="42" t="s">
        <v>490</v>
      </c>
      <c r="C3712" s="54"/>
      <c r="D3712" s="54" t="s">
        <v>5929</v>
      </c>
      <c r="E3712" s="165">
        <v>0</v>
      </c>
      <c r="F3712" s="194">
        <v>36.4</v>
      </c>
      <c r="G3712" s="32">
        <f t="shared" si="114"/>
        <v>3.64</v>
      </c>
      <c r="H3712" s="211">
        <f t="shared" si="115"/>
        <v>32.76</v>
      </c>
    </row>
    <row r="3713" spans="1:8" ht="12.6" customHeight="1">
      <c r="A3713" s="93" t="s">
        <v>4979</v>
      </c>
      <c r="B3713" s="42" t="s">
        <v>4874</v>
      </c>
      <c r="C3713" s="54"/>
      <c r="D3713" s="54" t="s">
        <v>4883</v>
      </c>
      <c r="E3713" s="165">
        <v>0</v>
      </c>
      <c r="F3713" s="194">
        <v>36.4</v>
      </c>
      <c r="G3713" s="32">
        <f t="shared" si="114"/>
        <v>3.64</v>
      </c>
      <c r="H3713" s="211">
        <f t="shared" si="115"/>
        <v>32.76</v>
      </c>
    </row>
    <row r="3714" spans="1:8" ht="12.6" customHeight="1">
      <c r="A3714" s="93" t="s">
        <v>5635</v>
      </c>
      <c r="B3714" s="42" t="s">
        <v>5579</v>
      </c>
      <c r="C3714" s="54"/>
      <c r="D3714" s="54" t="s">
        <v>5580</v>
      </c>
      <c r="E3714" s="165">
        <v>0</v>
      </c>
      <c r="F3714" s="194">
        <v>36.4</v>
      </c>
      <c r="G3714" s="32">
        <f t="shared" si="114"/>
        <v>3.64</v>
      </c>
      <c r="H3714" s="211">
        <f t="shared" si="115"/>
        <v>32.76</v>
      </c>
    </row>
    <row r="3715" spans="1:8" ht="12.6" customHeight="1">
      <c r="A3715" s="93" t="s">
        <v>3976</v>
      </c>
      <c r="B3715" s="42" t="s">
        <v>467</v>
      </c>
      <c r="C3715" s="54"/>
      <c r="D3715" s="54" t="s">
        <v>501</v>
      </c>
      <c r="E3715" s="165">
        <v>0</v>
      </c>
      <c r="F3715" s="194">
        <v>36.4</v>
      </c>
      <c r="G3715" s="32">
        <f t="shared" ref="G3715:G3778" si="116">F3715*0.1</f>
        <v>3.64</v>
      </c>
      <c r="H3715" s="211">
        <f t="shared" ref="H3715:H3778" si="117">F3715-G3715</f>
        <v>32.76</v>
      </c>
    </row>
    <row r="3716" spans="1:8" ht="12.6" customHeight="1">
      <c r="A3716" s="93" t="s">
        <v>3977</v>
      </c>
      <c r="B3716" s="42" t="s">
        <v>467</v>
      </c>
      <c r="C3716" s="54"/>
      <c r="D3716" s="54" t="s">
        <v>502</v>
      </c>
      <c r="E3716" s="165">
        <v>0</v>
      </c>
      <c r="F3716" s="194">
        <v>36.4</v>
      </c>
      <c r="G3716" s="32">
        <f t="shared" si="116"/>
        <v>3.64</v>
      </c>
      <c r="H3716" s="211">
        <f t="shared" si="117"/>
        <v>32.76</v>
      </c>
    </row>
    <row r="3717" spans="1:8" ht="12.6" customHeight="1">
      <c r="A3717" s="93" t="s">
        <v>4652</v>
      </c>
      <c r="B3717" s="42" t="s">
        <v>467</v>
      </c>
      <c r="C3717" s="54"/>
      <c r="D3717" s="54" t="s">
        <v>4540</v>
      </c>
      <c r="E3717" s="165">
        <v>0</v>
      </c>
      <c r="F3717" s="194">
        <v>36.4</v>
      </c>
      <c r="G3717" s="32">
        <f t="shared" si="116"/>
        <v>3.64</v>
      </c>
      <c r="H3717" s="211">
        <f t="shared" si="117"/>
        <v>32.76</v>
      </c>
    </row>
    <row r="3718" spans="1:8" ht="12.6" customHeight="1">
      <c r="A3718" s="93" t="s">
        <v>4653</v>
      </c>
      <c r="B3718" s="42" t="s">
        <v>467</v>
      </c>
      <c r="C3718" s="54"/>
      <c r="D3718" s="54" t="s">
        <v>4541</v>
      </c>
      <c r="E3718" s="165">
        <v>0</v>
      </c>
      <c r="F3718" s="194">
        <v>36.4</v>
      </c>
      <c r="G3718" s="32">
        <f t="shared" si="116"/>
        <v>3.64</v>
      </c>
      <c r="H3718" s="211">
        <f t="shared" si="117"/>
        <v>32.76</v>
      </c>
    </row>
    <row r="3719" spans="1:8" ht="12.6" customHeight="1">
      <c r="A3719" s="93" t="s">
        <v>4980</v>
      </c>
      <c r="B3719" s="42" t="s">
        <v>467</v>
      </c>
      <c r="C3719" s="54"/>
      <c r="D3719" s="54" t="s">
        <v>4884</v>
      </c>
      <c r="E3719" s="165">
        <v>0</v>
      </c>
      <c r="F3719" s="194">
        <v>36.4</v>
      </c>
      <c r="G3719" s="32">
        <f t="shared" si="116"/>
        <v>3.64</v>
      </c>
      <c r="H3719" s="211">
        <f t="shared" si="117"/>
        <v>32.76</v>
      </c>
    </row>
    <row r="3720" spans="1:8" ht="12.6" customHeight="1">
      <c r="A3720" s="93" t="s">
        <v>4981</v>
      </c>
      <c r="B3720" s="42" t="s">
        <v>467</v>
      </c>
      <c r="C3720" s="54"/>
      <c r="D3720" s="54" t="s">
        <v>4885</v>
      </c>
      <c r="E3720" s="165">
        <v>0</v>
      </c>
      <c r="F3720" s="194">
        <v>36.4</v>
      </c>
      <c r="G3720" s="32">
        <f t="shared" si="116"/>
        <v>3.64</v>
      </c>
      <c r="H3720" s="211">
        <f t="shared" si="117"/>
        <v>32.76</v>
      </c>
    </row>
    <row r="3721" spans="1:8" ht="12.6" customHeight="1">
      <c r="A3721" s="93" t="s">
        <v>4982</v>
      </c>
      <c r="B3721" s="42" t="s">
        <v>4878</v>
      </c>
      <c r="C3721" s="54"/>
      <c r="D3721" s="54" t="s">
        <v>4886</v>
      </c>
      <c r="E3721" s="165">
        <v>0</v>
      </c>
      <c r="F3721" s="194">
        <v>36.4</v>
      </c>
      <c r="G3721" s="32">
        <f t="shared" si="116"/>
        <v>3.64</v>
      </c>
      <c r="H3721" s="211">
        <f t="shared" si="117"/>
        <v>32.76</v>
      </c>
    </row>
    <row r="3722" spans="1:8" ht="12.6" customHeight="1">
      <c r="A3722" s="93" t="s">
        <v>3978</v>
      </c>
      <c r="B3722" s="42" t="s">
        <v>469</v>
      </c>
      <c r="C3722" s="54"/>
      <c r="D3722" s="54" t="s">
        <v>503</v>
      </c>
      <c r="E3722" s="165">
        <v>0</v>
      </c>
      <c r="F3722" s="194">
        <v>36.4</v>
      </c>
      <c r="G3722" s="32">
        <f t="shared" si="116"/>
        <v>3.64</v>
      </c>
      <c r="H3722" s="211">
        <f t="shared" si="117"/>
        <v>32.76</v>
      </c>
    </row>
    <row r="3723" spans="1:8" ht="12.6" customHeight="1">
      <c r="A3723" s="93" t="s">
        <v>3979</v>
      </c>
      <c r="B3723" s="42" t="s">
        <v>469</v>
      </c>
      <c r="C3723" s="54"/>
      <c r="D3723" s="54" t="s">
        <v>4284</v>
      </c>
      <c r="E3723" s="165">
        <v>0</v>
      </c>
      <c r="F3723" s="194">
        <v>36.4</v>
      </c>
      <c r="G3723" s="32">
        <f t="shared" si="116"/>
        <v>3.64</v>
      </c>
      <c r="H3723" s="211">
        <f t="shared" si="117"/>
        <v>32.76</v>
      </c>
    </row>
    <row r="3724" spans="1:8" ht="12.6" customHeight="1">
      <c r="A3724" s="93" t="s">
        <v>5636</v>
      </c>
      <c r="B3724" s="42" t="s">
        <v>469</v>
      </c>
      <c r="C3724" s="54"/>
      <c r="D3724" s="54" t="s">
        <v>4543</v>
      </c>
      <c r="E3724" s="165">
        <v>0</v>
      </c>
      <c r="F3724" s="194">
        <v>36.4</v>
      </c>
      <c r="G3724" s="32">
        <f t="shared" si="116"/>
        <v>3.64</v>
      </c>
      <c r="H3724" s="211">
        <f t="shared" si="117"/>
        <v>32.76</v>
      </c>
    </row>
    <row r="3725" spans="1:8" ht="12.6" customHeight="1">
      <c r="A3725" s="93" t="s">
        <v>5637</v>
      </c>
      <c r="B3725" s="42" t="s">
        <v>469</v>
      </c>
      <c r="C3725" s="54"/>
      <c r="D3725" s="54" t="s">
        <v>5143</v>
      </c>
      <c r="E3725" s="165">
        <v>0</v>
      </c>
      <c r="F3725" s="194">
        <v>36.4</v>
      </c>
      <c r="G3725" s="32">
        <f t="shared" si="116"/>
        <v>3.64</v>
      </c>
      <c r="H3725" s="211">
        <f t="shared" si="117"/>
        <v>32.76</v>
      </c>
    </row>
    <row r="3726" spans="1:8" ht="12.6" customHeight="1">
      <c r="A3726" s="93" t="s">
        <v>5638</v>
      </c>
      <c r="B3726" s="42" t="s">
        <v>469</v>
      </c>
      <c r="C3726" s="54"/>
      <c r="D3726" s="54" t="s">
        <v>5582</v>
      </c>
      <c r="E3726" s="165">
        <v>0</v>
      </c>
      <c r="F3726" s="194">
        <v>36.4</v>
      </c>
      <c r="G3726" s="32">
        <f t="shared" si="116"/>
        <v>3.64</v>
      </c>
      <c r="H3726" s="211">
        <f t="shared" si="117"/>
        <v>32.76</v>
      </c>
    </row>
    <row r="3727" spans="1:8" ht="12.6" customHeight="1">
      <c r="A3727" s="93" t="s">
        <v>6429</v>
      </c>
      <c r="B3727" s="42" t="s">
        <v>469</v>
      </c>
      <c r="C3727" s="54"/>
      <c r="D3727" s="54" t="s">
        <v>6428</v>
      </c>
      <c r="E3727" s="165">
        <v>0</v>
      </c>
      <c r="F3727" s="194">
        <v>36.4</v>
      </c>
      <c r="G3727" s="32">
        <f t="shared" si="116"/>
        <v>3.64</v>
      </c>
      <c r="H3727" s="211">
        <f t="shared" si="117"/>
        <v>32.76</v>
      </c>
    </row>
    <row r="3728" spans="1:8" ht="12.6" customHeight="1">
      <c r="A3728" s="93" t="s">
        <v>5967</v>
      </c>
      <c r="B3728" s="42" t="s">
        <v>5888</v>
      </c>
      <c r="C3728" s="54"/>
      <c r="D3728" s="54" t="s">
        <v>5930</v>
      </c>
      <c r="E3728" s="165">
        <v>0</v>
      </c>
      <c r="F3728" s="194">
        <v>36.4</v>
      </c>
      <c r="G3728" s="32">
        <f t="shared" si="116"/>
        <v>3.64</v>
      </c>
      <c r="H3728" s="211">
        <f t="shared" si="117"/>
        <v>32.76</v>
      </c>
    </row>
    <row r="3729" spans="1:8" ht="12.6" customHeight="1">
      <c r="A3729" s="93" t="s">
        <v>3980</v>
      </c>
      <c r="B3729" s="42" t="s">
        <v>471</v>
      </c>
      <c r="C3729" s="54"/>
      <c r="D3729" s="54" t="s">
        <v>504</v>
      </c>
      <c r="E3729" s="165">
        <v>0</v>
      </c>
      <c r="F3729" s="194">
        <v>36.4</v>
      </c>
      <c r="G3729" s="32">
        <f t="shared" si="116"/>
        <v>3.64</v>
      </c>
      <c r="H3729" s="211">
        <f t="shared" si="117"/>
        <v>32.76</v>
      </c>
    </row>
    <row r="3730" spans="1:8" ht="12.6" customHeight="1">
      <c r="A3730" s="93" t="s">
        <v>3981</v>
      </c>
      <c r="B3730" s="42" t="s">
        <v>471</v>
      </c>
      <c r="C3730" s="54"/>
      <c r="D3730" s="54" t="s">
        <v>505</v>
      </c>
      <c r="E3730" s="165">
        <v>0</v>
      </c>
      <c r="F3730" s="194">
        <v>36.4</v>
      </c>
      <c r="G3730" s="32">
        <f t="shared" si="116"/>
        <v>3.64</v>
      </c>
      <c r="H3730" s="211">
        <f t="shared" si="117"/>
        <v>32.76</v>
      </c>
    </row>
    <row r="3731" spans="1:8" ht="12.6" customHeight="1">
      <c r="A3731" s="93" t="s">
        <v>4295</v>
      </c>
      <c r="B3731" s="42" t="s">
        <v>471</v>
      </c>
      <c r="C3731" s="54"/>
      <c r="D3731" s="54" t="s">
        <v>4197</v>
      </c>
      <c r="E3731" s="165">
        <v>0</v>
      </c>
      <c r="F3731" s="194">
        <v>36.4</v>
      </c>
      <c r="G3731" s="32">
        <f t="shared" si="116"/>
        <v>3.64</v>
      </c>
      <c r="H3731" s="211">
        <f t="shared" si="117"/>
        <v>32.76</v>
      </c>
    </row>
    <row r="3732" spans="1:8" ht="12.6" customHeight="1">
      <c r="A3732" s="93" t="s">
        <v>4296</v>
      </c>
      <c r="B3732" s="42" t="s">
        <v>471</v>
      </c>
      <c r="C3732" s="54"/>
      <c r="D3732" s="54" t="s">
        <v>4199</v>
      </c>
      <c r="E3732" s="165">
        <v>0</v>
      </c>
      <c r="F3732" s="194">
        <v>36.4</v>
      </c>
      <c r="G3732" s="32">
        <f t="shared" si="116"/>
        <v>3.64</v>
      </c>
      <c r="H3732" s="211">
        <f t="shared" si="117"/>
        <v>32.76</v>
      </c>
    </row>
    <row r="3733" spans="1:8" ht="12.6" customHeight="1">
      <c r="A3733" s="93" t="s">
        <v>4654</v>
      </c>
      <c r="B3733" s="42" t="s">
        <v>471</v>
      </c>
      <c r="C3733" s="54"/>
      <c r="D3733" s="54" t="s">
        <v>4546</v>
      </c>
      <c r="E3733" s="165">
        <v>0</v>
      </c>
      <c r="F3733" s="194">
        <v>36.4</v>
      </c>
      <c r="G3733" s="32">
        <f t="shared" si="116"/>
        <v>3.64</v>
      </c>
      <c r="H3733" s="211">
        <f t="shared" si="117"/>
        <v>32.76</v>
      </c>
    </row>
    <row r="3734" spans="1:8" ht="12.6" customHeight="1">
      <c r="A3734" s="93" t="s">
        <v>6114</v>
      </c>
      <c r="B3734" s="42" t="s">
        <v>471</v>
      </c>
      <c r="C3734" s="54"/>
      <c r="D3734" s="54" t="s">
        <v>4888</v>
      </c>
      <c r="E3734" s="165">
        <v>0</v>
      </c>
      <c r="F3734" s="194">
        <v>36.4</v>
      </c>
      <c r="G3734" s="32">
        <f t="shared" si="116"/>
        <v>3.64</v>
      </c>
      <c r="H3734" s="211">
        <f t="shared" si="117"/>
        <v>32.76</v>
      </c>
    </row>
    <row r="3735" spans="1:8" ht="12.6" customHeight="1">
      <c r="A3735" s="93" t="s">
        <v>5968</v>
      </c>
      <c r="B3735" s="42" t="s">
        <v>471</v>
      </c>
      <c r="C3735" s="54"/>
      <c r="D3735" s="54" t="s">
        <v>5931</v>
      </c>
      <c r="E3735" s="165">
        <v>0</v>
      </c>
      <c r="F3735" s="194">
        <v>36.4</v>
      </c>
      <c r="G3735" s="32">
        <f t="shared" si="116"/>
        <v>3.64</v>
      </c>
      <c r="H3735" s="211">
        <f t="shared" si="117"/>
        <v>32.76</v>
      </c>
    </row>
    <row r="3736" spans="1:8" ht="12.6" customHeight="1">
      <c r="A3736" s="93" t="s">
        <v>5969</v>
      </c>
      <c r="B3736" s="42" t="s">
        <v>471</v>
      </c>
      <c r="C3736" s="54"/>
      <c r="D3736" s="54" t="s">
        <v>5932</v>
      </c>
      <c r="E3736" s="165">
        <v>0</v>
      </c>
      <c r="F3736" s="194">
        <v>36.4</v>
      </c>
      <c r="G3736" s="32">
        <f t="shared" si="116"/>
        <v>3.64</v>
      </c>
      <c r="H3736" s="211">
        <f t="shared" si="117"/>
        <v>32.76</v>
      </c>
    </row>
    <row r="3737" spans="1:8" ht="12.6" customHeight="1">
      <c r="A3737" s="93" t="s">
        <v>6115</v>
      </c>
      <c r="B3737" s="42" t="s">
        <v>5890</v>
      </c>
      <c r="C3737" s="54"/>
      <c r="D3737" s="54" t="s">
        <v>5933</v>
      </c>
      <c r="E3737" s="165">
        <v>0</v>
      </c>
      <c r="F3737" s="194">
        <v>36.4</v>
      </c>
      <c r="G3737" s="32">
        <f t="shared" si="116"/>
        <v>3.64</v>
      </c>
      <c r="H3737" s="211">
        <f t="shared" si="117"/>
        <v>32.76</v>
      </c>
    </row>
    <row r="3738" spans="1:8" ht="12.6" customHeight="1">
      <c r="A3738" s="93" t="s">
        <v>4655</v>
      </c>
      <c r="B3738" s="42" t="s">
        <v>4544</v>
      </c>
      <c r="C3738" s="54"/>
      <c r="D3738" s="54" t="s">
        <v>4547</v>
      </c>
      <c r="E3738" s="165">
        <v>0</v>
      </c>
      <c r="F3738" s="194">
        <v>36.4</v>
      </c>
      <c r="G3738" s="32">
        <f t="shared" si="116"/>
        <v>3.64</v>
      </c>
      <c r="H3738" s="211">
        <f t="shared" si="117"/>
        <v>32.76</v>
      </c>
    </row>
    <row r="3739" spans="1:8" ht="12.6" customHeight="1">
      <c r="A3739" s="93" t="s">
        <v>4698</v>
      </c>
      <c r="B3739" s="42" t="s">
        <v>473</v>
      </c>
      <c r="C3739" s="54"/>
      <c r="D3739" s="54" t="s">
        <v>506</v>
      </c>
      <c r="E3739" s="165">
        <v>0</v>
      </c>
      <c r="F3739" s="194">
        <v>36.4</v>
      </c>
      <c r="G3739" s="32">
        <f t="shared" si="116"/>
        <v>3.64</v>
      </c>
      <c r="H3739" s="211">
        <f t="shared" si="117"/>
        <v>32.76</v>
      </c>
    </row>
    <row r="3740" spans="1:8" ht="12.6" customHeight="1">
      <c r="A3740" s="93" t="s">
        <v>4699</v>
      </c>
      <c r="B3740" s="42" t="s">
        <v>473</v>
      </c>
      <c r="C3740" s="54"/>
      <c r="D3740" s="54" t="s">
        <v>2261</v>
      </c>
      <c r="E3740" s="165">
        <v>0</v>
      </c>
      <c r="F3740" s="194">
        <v>36.4</v>
      </c>
      <c r="G3740" s="32">
        <f t="shared" si="116"/>
        <v>3.64</v>
      </c>
      <c r="H3740" s="211">
        <f t="shared" si="117"/>
        <v>32.76</v>
      </c>
    </row>
    <row r="3741" spans="1:8" ht="12.6" customHeight="1">
      <c r="A3741" s="93" t="s">
        <v>3982</v>
      </c>
      <c r="B3741" s="42" t="s">
        <v>473</v>
      </c>
      <c r="C3741" s="54"/>
      <c r="D3741" s="54" t="s">
        <v>2262</v>
      </c>
      <c r="E3741" s="165">
        <v>0</v>
      </c>
      <c r="F3741" s="194">
        <v>36.4</v>
      </c>
      <c r="G3741" s="32">
        <f t="shared" si="116"/>
        <v>3.64</v>
      </c>
      <c r="H3741" s="211">
        <f t="shared" si="117"/>
        <v>32.76</v>
      </c>
    </row>
    <row r="3742" spans="1:8" ht="12.6" customHeight="1">
      <c r="A3742" s="93" t="s">
        <v>4297</v>
      </c>
      <c r="B3742" s="42" t="s">
        <v>473</v>
      </c>
      <c r="C3742" s="54"/>
      <c r="D3742" s="54" t="s">
        <v>4203</v>
      </c>
      <c r="E3742" s="165">
        <v>0</v>
      </c>
      <c r="F3742" s="194">
        <v>36.4</v>
      </c>
      <c r="G3742" s="32">
        <f t="shared" si="116"/>
        <v>3.64</v>
      </c>
      <c r="H3742" s="211">
        <f t="shared" si="117"/>
        <v>32.76</v>
      </c>
    </row>
    <row r="3743" spans="1:8" ht="12.6" customHeight="1">
      <c r="A3743" s="93" t="s">
        <v>4298</v>
      </c>
      <c r="B3743" s="42" t="s">
        <v>473</v>
      </c>
      <c r="C3743" s="54"/>
      <c r="D3743" s="54" t="s">
        <v>4204</v>
      </c>
      <c r="E3743" s="165">
        <v>0</v>
      </c>
      <c r="F3743" s="194">
        <v>36.4</v>
      </c>
      <c r="G3743" s="32">
        <f t="shared" si="116"/>
        <v>3.64</v>
      </c>
      <c r="H3743" s="211">
        <f t="shared" si="117"/>
        <v>32.76</v>
      </c>
    </row>
    <row r="3744" spans="1:8" ht="12.6" customHeight="1">
      <c r="A3744" s="93" t="s">
        <v>4299</v>
      </c>
      <c r="B3744" s="42" t="s">
        <v>473</v>
      </c>
      <c r="C3744" s="54"/>
      <c r="D3744" s="54" t="s">
        <v>4205</v>
      </c>
      <c r="E3744" s="165">
        <v>0</v>
      </c>
      <c r="F3744" s="194">
        <v>36.4</v>
      </c>
      <c r="G3744" s="32">
        <f t="shared" si="116"/>
        <v>3.64</v>
      </c>
      <c r="H3744" s="211">
        <f t="shared" si="117"/>
        <v>32.76</v>
      </c>
    </row>
    <row r="3745" spans="1:8" ht="12.6" customHeight="1">
      <c r="A3745" s="93" t="s">
        <v>4983</v>
      </c>
      <c r="B3745" s="42" t="s">
        <v>473</v>
      </c>
      <c r="C3745" s="54"/>
      <c r="D3745" s="54" t="s">
        <v>4890</v>
      </c>
      <c r="E3745" s="165">
        <v>0</v>
      </c>
      <c r="F3745" s="194">
        <v>36.4</v>
      </c>
      <c r="G3745" s="32">
        <f t="shared" si="116"/>
        <v>3.64</v>
      </c>
      <c r="H3745" s="211">
        <f t="shared" si="117"/>
        <v>32.76</v>
      </c>
    </row>
    <row r="3746" spans="1:8" ht="12.6" customHeight="1">
      <c r="A3746" s="93" t="s">
        <v>5178</v>
      </c>
      <c r="B3746" s="42" t="s">
        <v>473</v>
      </c>
      <c r="C3746" s="54"/>
      <c r="D3746" s="54" t="s">
        <v>5144</v>
      </c>
      <c r="E3746" s="165">
        <v>0</v>
      </c>
      <c r="F3746" s="194">
        <v>36.4</v>
      </c>
      <c r="G3746" s="32">
        <f t="shared" si="116"/>
        <v>3.64</v>
      </c>
      <c r="H3746" s="211">
        <f t="shared" si="117"/>
        <v>32.76</v>
      </c>
    </row>
    <row r="3747" spans="1:8" ht="12.6" customHeight="1">
      <c r="A3747" s="93" t="s">
        <v>5970</v>
      </c>
      <c r="B3747" s="42" t="s">
        <v>473</v>
      </c>
      <c r="C3747" s="54"/>
      <c r="D3747" s="54" t="s">
        <v>5934</v>
      </c>
      <c r="E3747" s="165">
        <v>0</v>
      </c>
      <c r="F3747" s="194">
        <v>36.4</v>
      </c>
      <c r="G3747" s="32">
        <f t="shared" si="116"/>
        <v>3.64</v>
      </c>
      <c r="H3747" s="211">
        <f t="shared" si="117"/>
        <v>32.76</v>
      </c>
    </row>
    <row r="3748" spans="1:8" ht="12.6" customHeight="1">
      <c r="A3748" s="93" t="s">
        <v>4984</v>
      </c>
      <c r="B3748" s="42" t="s">
        <v>2269</v>
      </c>
      <c r="C3748" s="54"/>
      <c r="D3748" s="54" t="s">
        <v>4892</v>
      </c>
      <c r="E3748" s="165">
        <v>0</v>
      </c>
      <c r="F3748" s="194">
        <v>36.4</v>
      </c>
      <c r="G3748" s="32">
        <f t="shared" si="116"/>
        <v>3.64</v>
      </c>
      <c r="H3748" s="211">
        <f t="shared" si="117"/>
        <v>32.76</v>
      </c>
    </row>
    <row r="3749" spans="1:8" ht="12.6" customHeight="1">
      <c r="A3749" s="93" t="s">
        <v>6992</v>
      </c>
      <c r="B3749" s="42" t="s">
        <v>6940</v>
      </c>
      <c r="C3749" s="54"/>
      <c r="D3749" s="54" t="s">
        <v>6942</v>
      </c>
      <c r="E3749" s="165">
        <v>0</v>
      </c>
      <c r="F3749" s="194">
        <v>36.4</v>
      </c>
      <c r="G3749" s="32">
        <f t="shared" si="116"/>
        <v>3.64</v>
      </c>
      <c r="H3749" s="211">
        <f t="shared" si="117"/>
        <v>32.76</v>
      </c>
    </row>
    <row r="3750" spans="1:8" ht="12.6" customHeight="1">
      <c r="A3750" s="93" t="s">
        <v>3983</v>
      </c>
      <c r="B3750" s="42" t="s">
        <v>475</v>
      </c>
      <c r="C3750" s="54"/>
      <c r="D3750" s="54" t="s">
        <v>507</v>
      </c>
      <c r="E3750" s="165">
        <v>0</v>
      </c>
      <c r="F3750" s="194">
        <v>36.4</v>
      </c>
      <c r="G3750" s="32">
        <f t="shared" si="116"/>
        <v>3.64</v>
      </c>
      <c r="H3750" s="211">
        <f t="shared" si="117"/>
        <v>32.76</v>
      </c>
    </row>
    <row r="3751" spans="1:8" ht="12.6" customHeight="1">
      <c r="A3751" s="93" t="s">
        <v>5179</v>
      </c>
      <c r="B3751" s="42" t="s">
        <v>475</v>
      </c>
      <c r="C3751" s="54"/>
      <c r="D3751" s="54" t="s">
        <v>5147</v>
      </c>
      <c r="E3751" s="165">
        <v>0</v>
      </c>
      <c r="F3751" s="194">
        <v>36.4</v>
      </c>
      <c r="G3751" s="32">
        <f t="shared" si="116"/>
        <v>3.64</v>
      </c>
      <c r="H3751" s="211">
        <f t="shared" si="117"/>
        <v>32.76</v>
      </c>
    </row>
    <row r="3752" spans="1:8" ht="12.6" customHeight="1">
      <c r="A3752" s="93" t="s">
        <v>5709</v>
      </c>
      <c r="B3752" s="42" t="s">
        <v>475</v>
      </c>
      <c r="C3752" s="54"/>
      <c r="D3752" s="54" t="s">
        <v>5708</v>
      </c>
      <c r="E3752" s="165">
        <v>0</v>
      </c>
      <c r="F3752" s="194">
        <v>36.4</v>
      </c>
      <c r="G3752" s="32">
        <f t="shared" si="116"/>
        <v>3.64</v>
      </c>
      <c r="H3752" s="211">
        <f t="shared" si="117"/>
        <v>32.76</v>
      </c>
    </row>
    <row r="3753" spans="1:8" ht="12.6" customHeight="1">
      <c r="A3753" s="93" t="s">
        <v>6430</v>
      </c>
      <c r="B3753" s="42" t="s">
        <v>475</v>
      </c>
      <c r="C3753" s="54"/>
      <c r="D3753" s="54" t="s">
        <v>6431</v>
      </c>
      <c r="E3753" s="165">
        <v>0</v>
      </c>
      <c r="F3753" s="194">
        <v>36.4</v>
      </c>
      <c r="G3753" s="32">
        <f t="shared" si="116"/>
        <v>3.64</v>
      </c>
      <c r="H3753" s="211">
        <f t="shared" si="117"/>
        <v>32.76</v>
      </c>
    </row>
    <row r="3754" spans="1:8" ht="12.6" customHeight="1">
      <c r="A3754" s="93" t="s">
        <v>5971</v>
      </c>
      <c r="B3754" s="42" t="s">
        <v>5896</v>
      </c>
      <c r="C3754" s="54"/>
      <c r="D3754" s="54" t="s">
        <v>5935</v>
      </c>
      <c r="E3754" s="165">
        <v>0</v>
      </c>
      <c r="F3754" s="194">
        <v>36.4</v>
      </c>
      <c r="G3754" s="32">
        <f t="shared" si="116"/>
        <v>3.64</v>
      </c>
      <c r="H3754" s="211">
        <f t="shared" si="117"/>
        <v>32.76</v>
      </c>
    </row>
    <row r="3755" spans="1:8" ht="12.6" customHeight="1">
      <c r="A3755" s="93" t="s">
        <v>5343</v>
      </c>
      <c r="B3755" s="42" t="s">
        <v>5287</v>
      </c>
      <c r="C3755" s="54"/>
      <c r="D3755" s="54" t="s">
        <v>5314</v>
      </c>
      <c r="E3755" s="165">
        <v>0</v>
      </c>
      <c r="F3755" s="194">
        <v>36.4</v>
      </c>
      <c r="G3755" s="32">
        <f t="shared" si="116"/>
        <v>3.64</v>
      </c>
      <c r="H3755" s="211">
        <f t="shared" si="117"/>
        <v>32.76</v>
      </c>
    </row>
    <row r="3756" spans="1:8" ht="12.6" customHeight="1">
      <c r="A3756" s="93" t="s">
        <v>4656</v>
      </c>
      <c r="B3756" s="42" t="s">
        <v>4552</v>
      </c>
      <c r="C3756" s="54"/>
      <c r="D3756" s="54" t="s">
        <v>4553</v>
      </c>
      <c r="E3756" s="165">
        <v>0</v>
      </c>
      <c r="F3756" s="194">
        <v>36.4</v>
      </c>
      <c r="G3756" s="32">
        <f t="shared" si="116"/>
        <v>3.64</v>
      </c>
      <c r="H3756" s="211">
        <f t="shared" si="117"/>
        <v>32.76</v>
      </c>
    </row>
    <row r="3757" spans="1:8" ht="12.6" customHeight="1">
      <c r="A3757" s="93" t="s">
        <v>4985</v>
      </c>
      <c r="B3757" s="42" t="s">
        <v>4552</v>
      </c>
      <c r="C3757" s="54"/>
      <c r="D3757" s="54" t="s">
        <v>4894</v>
      </c>
      <c r="E3757" s="165">
        <v>0</v>
      </c>
      <c r="F3757" s="194">
        <v>36.4</v>
      </c>
      <c r="G3757" s="32">
        <f t="shared" si="116"/>
        <v>3.64</v>
      </c>
      <c r="H3757" s="211">
        <f t="shared" si="117"/>
        <v>32.76</v>
      </c>
    </row>
    <row r="3758" spans="1:8" ht="12.6" customHeight="1">
      <c r="A3758" s="93" t="s">
        <v>5176</v>
      </c>
      <c r="B3758" s="42" t="s">
        <v>4552</v>
      </c>
      <c r="C3758" s="54"/>
      <c r="D3758" s="54" t="s">
        <v>5149</v>
      </c>
      <c r="E3758" s="165">
        <v>0</v>
      </c>
      <c r="F3758" s="194">
        <v>36.4</v>
      </c>
      <c r="G3758" s="32">
        <f t="shared" si="116"/>
        <v>3.64</v>
      </c>
      <c r="H3758" s="211">
        <f t="shared" si="117"/>
        <v>32.76</v>
      </c>
    </row>
    <row r="3759" spans="1:8" ht="12.6" customHeight="1">
      <c r="A3759" s="93" t="s">
        <v>4657</v>
      </c>
      <c r="B3759" s="42" t="s">
        <v>4551</v>
      </c>
      <c r="C3759" s="54"/>
      <c r="D3759" s="54" t="s">
        <v>4554</v>
      </c>
      <c r="E3759" s="165">
        <v>0</v>
      </c>
      <c r="F3759" s="194">
        <v>36.4</v>
      </c>
      <c r="G3759" s="32">
        <f t="shared" si="116"/>
        <v>3.64</v>
      </c>
      <c r="H3759" s="211">
        <f t="shared" si="117"/>
        <v>32.76</v>
      </c>
    </row>
    <row r="3760" spans="1:8" ht="12.6" customHeight="1">
      <c r="A3760" s="93" t="s">
        <v>4523</v>
      </c>
      <c r="B3760" s="42" t="s">
        <v>477</v>
      </c>
      <c r="C3760" s="54"/>
      <c r="D3760" s="54" t="s">
        <v>508</v>
      </c>
      <c r="E3760" s="165">
        <v>0</v>
      </c>
      <c r="F3760" s="194">
        <v>36.4</v>
      </c>
      <c r="G3760" s="32">
        <f t="shared" si="116"/>
        <v>3.64</v>
      </c>
      <c r="H3760" s="211">
        <f t="shared" si="117"/>
        <v>32.76</v>
      </c>
    </row>
    <row r="3761" spans="1:8" ht="12.6" customHeight="1">
      <c r="A3761" s="93" t="s">
        <v>4526</v>
      </c>
      <c r="B3761" s="42" t="s">
        <v>477</v>
      </c>
      <c r="C3761" s="54"/>
      <c r="D3761" s="54" t="s">
        <v>4527</v>
      </c>
      <c r="E3761" s="165">
        <v>0</v>
      </c>
      <c r="F3761" s="194">
        <v>36.4</v>
      </c>
      <c r="G3761" s="32">
        <f t="shared" si="116"/>
        <v>3.64</v>
      </c>
      <c r="H3761" s="211">
        <f t="shared" si="117"/>
        <v>32.76</v>
      </c>
    </row>
    <row r="3762" spans="1:8" ht="12.6" customHeight="1">
      <c r="A3762" s="93" t="s">
        <v>4986</v>
      </c>
      <c r="B3762" s="42" t="s">
        <v>477</v>
      </c>
      <c r="C3762" s="54"/>
      <c r="D3762" s="54" t="s">
        <v>4896</v>
      </c>
      <c r="E3762" s="165">
        <v>0</v>
      </c>
      <c r="F3762" s="194">
        <v>36.4</v>
      </c>
      <c r="G3762" s="32">
        <f t="shared" si="116"/>
        <v>3.64</v>
      </c>
      <c r="H3762" s="211">
        <f t="shared" si="117"/>
        <v>32.76</v>
      </c>
    </row>
    <row r="3763" spans="1:8" ht="12.6" customHeight="1">
      <c r="A3763" s="93" t="s">
        <v>5177</v>
      </c>
      <c r="B3763" s="42" t="s">
        <v>477</v>
      </c>
      <c r="C3763" s="54"/>
      <c r="D3763" s="54" t="s">
        <v>5150</v>
      </c>
      <c r="E3763" s="165">
        <v>0</v>
      </c>
      <c r="F3763" s="194">
        <v>36.4</v>
      </c>
      <c r="G3763" s="32">
        <f t="shared" si="116"/>
        <v>3.64</v>
      </c>
      <c r="H3763" s="211">
        <f t="shared" si="117"/>
        <v>32.76</v>
      </c>
    </row>
    <row r="3764" spans="1:8" ht="12.6" customHeight="1">
      <c r="A3764" s="93" t="s">
        <v>5344</v>
      </c>
      <c r="B3764" s="42" t="s">
        <v>477</v>
      </c>
      <c r="C3764" s="54"/>
      <c r="D3764" s="54" t="s">
        <v>5313</v>
      </c>
      <c r="E3764" s="165">
        <v>0</v>
      </c>
      <c r="F3764" s="194">
        <v>36.4</v>
      </c>
      <c r="G3764" s="32">
        <f t="shared" si="116"/>
        <v>3.64</v>
      </c>
      <c r="H3764" s="211">
        <f t="shared" si="117"/>
        <v>32.76</v>
      </c>
    </row>
    <row r="3765" spans="1:8" ht="12.6" customHeight="1">
      <c r="A3765" s="93" t="s">
        <v>4300</v>
      </c>
      <c r="B3765" s="42" t="s">
        <v>4524</v>
      </c>
      <c r="C3765" s="54"/>
      <c r="D3765" s="54" t="s">
        <v>4525</v>
      </c>
      <c r="E3765" s="165">
        <v>0</v>
      </c>
      <c r="F3765" s="194">
        <v>36.4</v>
      </c>
      <c r="G3765" s="32">
        <f t="shared" si="116"/>
        <v>3.64</v>
      </c>
      <c r="H3765" s="211">
        <f t="shared" si="117"/>
        <v>32.76</v>
      </c>
    </row>
    <row r="3766" spans="1:8" ht="12.6" customHeight="1">
      <c r="A3766" s="93" t="s">
        <v>5972</v>
      </c>
      <c r="B3766" s="42" t="s">
        <v>5897</v>
      </c>
      <c r="C3766" s="54"/>
      <c r="D3766" s="54" t="s">
        <v>5936</v>
      </c>
      <c r="E3766" s="165">
        <v>0</v>
      </c>
      <c r="F3766" s="194">
        <v>36.4</v>
      </c>
      <c r="G3766" s="32">
        <f t="shared" si="116"/>
        <v>3.64</v>
      </c>
      <c r="H3766" s="211">
        <f t="shared" si="117"/>
        <v>32.76</v>
      </c>
    </row>
    <row r="3767" spans="1:8" ht="12.6" customHeight="1">
      <c r="A3767" s="93" t="s">
        <v>6433</v>
      </c>
      <c r="B3767" s="42" t="s">
        <v>6432</v>
      </c>
      <c r="C3767" s="54"/>
      <c r="D3767" s="54" t="s">
        <v>6434</v>
      </c>
      <c r="E3767" s="165">
        <v>0</v>
      </c>
      <c r="F3767" s="194">
        <v>36.4</v>
      </c>
      <c r="G3767" s="32">
        <f t="shared" si="116"/>
        <v>3.64</v>
      </c>
      <c r="H3767" s="211">
        <f t="shared" si="117"/>
        <v>32.76</v>
      </c>
    </row>
    <row r="3768" spans="1:8" ht="12.6" customHeight="1">
      <c r="A3768" s="93" t="s">
        <v>3984</v>
      </c>
      <c r="B3768" s="42" t="s">
        <v>463</v>
      </c>
      <c r="C3768" s="54"/>
      <c r="D3768" s="54" t="s">
        <v>509</v>
      </c>
      <c r="E3768" s="165">
        <v>0</v>
      </c>
      <c r="F3768" s="194">
        <v>36.4</v>
      </c>
      <c r="G3768" s="32">
        <f t="shared" si="116"/>
        <v>3.64</v>
      </c>
      <c r="H3768" s="211">
        <f t="shared" si="117"/>
        <v>32.76</v>
      </c>
    </row>
    <row r="3769" spans="1:8" ht="12.6" customHeight="1">
      <c r="A3769" s="93" t="s">
        <v>3985</v>
      </c>
      <c r="B3769" s="42" t="s">
        <v>463</v>
      </c>
      <c r="C3769" s="54"/>
      <c r="D3769" s="54" t="s">
        <v>510</v>
      </c>
      <c r="E3769" s="165">
        <v>0</v>
      </c>
      <c r="F3769" s="194">
        <v>36.4</v>
      </c>
      <c r="G3769" s="32">
        <f t="shared" si="116"/>
        <v>3.64</v>
      </c>
      <c r="H3769" s="211">
        <f t="shared" si="117"/>
        <v>32.76</v>
      </c>
    </row>
    <row r="3770" spans="1:8" ht="12.6" customHeight="1">
      <c r="A3770" s="93" t="s">
        <v>3986</v>
      </c>
      <c r="B3770" s="42" t="s">
        <v>463</v>
      </c>
      <c r="C3770" s="54"/>
      <c r="D3770" s="54" t="s">
        <v>511</v>
      </c>
      <c r="E3770" s="165">
        <v>0</v>
      </c>
      <c r="F3770" s="194">
        <v>36.4</v>
      </c>
      <c r="G3770" s="32">
        <f t="shared" si="116"/>
        <v>3.64</v>
      </c>
      <c r="H3770" s="211">
        <f t="shared" si="117"/>
        <v>32.76</v>
      </c>
    </row>
    <row r="3771" spans="1:8" ht="12.6" customHeight="1">
      <c r="A3771" s="93" t="s">
        <v>4301</v>
      </c>
      <c r="B3771" s="42" t="s">
        <v>463</v>
      </c>
      <c r="C3771" s="54"/>
      <c r="D3771" s="54" t="s">
        <v>4208</v>
      </c>
      <c r="E3771" s="165">
        <v>0</v>
      </c>
      <c r="F3771" s="194">
        <v>36.4</v>
      </c>
      <c r="G3771" s="32">
        <f t="shared" si="116"/>
        <v>3.64</v>
      </c>
      <c r="H3771" s="211">
        <f t="shared" si="117"/>
        <v>32.76</v>
      </c>
    </row>
    <row r="3772" spans="1:8" ht="12.6" customHeight="1">
      <c r="A3772" s="93" t="s">
        <v>4302</v>
      </c>
      <c r="B3772" s="42" t="s">
        <v>463</v>
      </c>
      <c r="C3772" s="54"/>
      <c r="D3772" s="54" t="s">
        <v>4210</v>
      </c>
      <c r="E3772" s="165">
        <v>0</v>
      </c>
      <c r="F3772" s="194">
        <v>36.4</v>
      </c>
      <c r="G3772" s="32">
        <f t="shared" si="116"/>
        <v>3.64</v>
      </c>
      <c r="H3772" s="211">
        <f t="shared" si="117"/>
        <v>32.76</v>
      </c>
    </row>
    <row r="3773" spans="1:8" ht="12.6" customHeight="1">
      <c r="A3773" s="93" t="s">
        <v>4303</v>
      </c>
      <c r="B3773" s="42" t="s">
        <v>463</v>
      </c>
      <c r="C3773" s="54"/>
      <c r="D3773" s="54" t="s">
        <v>4212</v>
      </c>
      <c r="E3773" s="165">
        <v>0</v>
      </c>
      <c r="F3773" s="194">
        <v>36.4</v>
      </c>
      <c r="G3773" s="32">
        <f t="shared" si="116"/>
        <v>3.64</v>
      </c>
      <c r="H3773" s="211">
        <f t="shared" si="117"/>
        <v>32.76</v>
      </c>
    </row>
    <row r="3774" spans="1:8" ht="12.6" customHeight="1">
      <c r="A3774" s="93" t="s">
        <v>4658</v>
      </c>
      <c r="B3774" s="42" t="s">
        <v>463</v>
      </c>
      <c r="C3774" s="54"/>
      <c r="D3774" s="54" t="s">
        <v>4568</v>
      </c>
      <c r="E3774" s="165">
        <v>0</v>
      </c>
      <c r="F3774" s="194">
        <v>36.4</v>
      </c>
      <c r="G3774" s="32">
        <f t="shared" si="116"/>
        <v>3.64</v>
      </c>
      <c r="H3774" s="211">
        <f t="shared" si="117"/>
        <v>32.76</v>
      </c>
    </row>
    <row r="3775" spans="1:8" ht="12.6" customHeight="1">
      <c r="A3775" s="93" t="s">
        <v>4987</v>
      </c>
      <c r="B3775" s="42" t="s">
        <v>463</v>
      </c>
      <c r="C3775" s="54"/>
      <c r="D3775" s="54" t="s">
        <v>4908</v>
      </c>
      <c r="E3775" s="165">
        <v>0</v>
      </c>
      <c r="F3775" s="194">
        <v>36.4</v>
      </c>
      <c r="G3775" s="32">
        <f t="shared" si="116"/>
        <v>3.64</v>
      </c>
      <c r="H3775" s="211">
        <f t="shared" si="117"/>
        <v>32.76</v>
      </c>
    </row>
    <row r="3776" spans="1:8" ht="12.6" customHeight="1">
      <c r="A3776" s="93" t="s">
        <v>4988</v>
      </c>
      <c r="B3776" s="42" t="s">
        <v>463</v>
      </c>
      <c r="C3776" s="54"/>
      <c r="D3776" s="54" t="s">
        <v>4909</v>
      </c>
      <c r="E3776" s="165">
        <v>0</v>
      </c>
      <c r="F3776" s="194">
        <v>36.4</v>
      </c>
      <c r="G3776" s="32">
        <f t="shared" si="116"/>
        <v>3.64</v>
      </c>
      <c r="H3776" s="211">
        <f t="shared" si="117"/>
        <v>32.76</v>
      </c>
    </row>
    <row r="3777" spans="1:8" ht="12.6" customHeight="1">
      <c r="A3777" s="93" t="s">
        <v>5973</v>
      </c>
      <c r="B3777" s="42" t="s">
        <v>463</v>
      </c>
      <c r="C3777" s="54"/>
      <c r="D3777" s="54" t="s">
        <v>5937</v>
      </c>
      <c r="E3777" s="165">
        <v>0</v>
      </c>
      <c r="F3777" s="194">
        <v>36.4</v>
      </c>
      <c r="G3777" s="32">
        <f t="shared" si="116"/>
        <v>3.64</v>
      </c>
      <c r="H3777" s="211">
        <f t="shared" si="117"/>
        <v>32.76</v>
      </c>
    </row>
    <row r="3778" spans="1:8" ht="12.6" customHeight="1">
      <c r="A3778" s="93" t="s">
        <v>5345</v>
      </c>
      <c r="B3778" s="42" t="s">
        <v>463</v>
      </c>
      <c r="C3778" s="54"/>
      <c r="D3778" s="54" t="s">
        <v>5310</v>
      </c>
      <c r="E3778" s="165">
        <v>0</v>
      </c>
      <c r="F3778" s="194">
        <v>36.4</v>
      </c>
      <c r="G3778" s="32">
        <f t="shared" si="116"/>
        <v>3.64</v>
      </c>
      <c r="H3778" s="211">
        <f t="shared" si="117"/>
        <v>32.76</v>
      </c>
    </row>
    <row r="3779" spans="1:8" ht="12.6" customHeight="1">
      <c r="A3779" s="93" t="s">
        <v>5346</v>
      </c>
      <c r="B3779" s="42" t="s">
        <v>463</v>
      </c>
      <c r="C3779" s="54"/>
      <c r="D3779" s="54" t="s">
        <v>5311</v>
      </c>
      <c r="E3779" s="165">
        <v>0</v>
      </c>
      <c r="F3779" s="194">
        <v>36.4</v>
      </c>
      <c r="G3779" s="32">
        <f t="shared" ref="G3779:G3842" si="118">F3779*0.1</f>
        <v>3.64</v>
      </c>
      <c r="H3779" s="211">
        <f t="shared" ref="H3779:H3842" si="119">F3779-G3779</f>
        <v>32.76</v>
      </c>
    </row>
    <row r="3780" spans="1:8" ht="12.6" customHeight="1">
      <c r="A3780" s="93" t="s">
        <v>5639</v>
      </c>
      <c r="B3780" s="42" t="s">
        <v>463</v>
      </c>
      <c r="C3780" s="54"/>
      <c r="D3780" s="54" t="s">
        <v>5584</v>
      </c>
      <c r="E3780" s="165">
        <v>0</v>
      </c>
      <c r="F3780" s="194">
        <v>36.4</v>
      </c>
      <c r="G3780" s="32">
        <f t="shared" si="118"/>
        <v>3.64</v>
      </c>
      <c r="H3780" s="211">
        <f t="shared" si="119"/>
        <v>32.76</v>
      </c>
    </row>
    <row r="3781" spans="1:8" ht="12.6" customHeight="1">
      <c r="A3781" s="93" t="s">
        <v>5640</v>
      </c>
      <c r="B3781" s="42" t="s">
        <v>463</v>
      </c>
      <c r="C3781" s="54"/>
      <c r="D3781" s="54" t="s">
        <v>5586</v>
      </c>
      <c r="E3781" s="165">
        <v>0</v>
      </c>
      <c r="F3781" s="194">
        <v>36.4</v>
      </c>
      <c r="G3781" s="32">
        <f t="shared" si="118"/>
        <v>3.64</v>
      </c>
      <c r="H3781" s="211">
        <f t="shared" si="119"/>
        <v>32.76</v>
      </c>
    </row>
    <row r="3782" spans="1:8" ht="12.6" customHeight="1">
      <c r="A3782" s="93" t="s">
        <v>5974</v>
      </c>
      <c r="B3782" s="42" t="s">
        <v>463</v>
      </c>
      <c r="C3782" s="54"/>
      <c r="D3782" s="54" t="s">
        <v>5938</v>
      </c>
      <c r="E3782" s="165">
        <v>0</v>
      </c>
      <c r="F3782" s="194">
        <v>36.4</v>
      </c>
      <c r="G3782" s="32">
        <f t="shared" si="118"/>
        <v>3.64</v>
      </c>
      <c r="H3782" s="211">
        <f t="shared" si="119"/>
        <v>32.76</v>
      </c>
    </row>
    <row r="3783" spans="1:8" ht="12.6" customHeight="1">
      <c r="A3783" s="93" t="s">
        <v>4989</v>
      </c>
      <c r="B3783" s="42" t="s">
        <v>4900</v>
      </c>
      <c r="C3783" s="54"/>
      <c r="D3783" s="54" t="s">
        <v>4910</v>
      </c>
      <c r="E3783" s="165">
        <v>0</v>
      </c>
      <c r="F3783" s="194">
        <v>36.4</v>
      </c>
      <c r="G3783" s="32">
        <f t="shared" si="118"/>
        <v>3.64</v>
      </c>
      <c r="H3783" s="211">
        <f t="shared" si="119"/>
        <v>32.76</v>
      </c>
    </row>
    <row r="3784" spans="1:8" ht="12.6" customHeight="1">
      <c r="A3784" s="93" t="s">
        <v>4304</v>
      </c>
      <c r="B3784" s="42" t="s">
        <v>464</v>
      </c>
      <c r="C3784" s="54"/>
      <c r="D3784" s="54" t="s">
        <v>512</v>
      </c>
      <c r="E3784" s="165">
        <v>0</v>
      </c>
      <c r="F3784" s="194">
        <v>36.4</v>
      </c>
      <c r="G3784" s="32">
        <f t="shared" si="118"/>
        <v>3.64</v>
      </c>
      <c r="H3784" s="211">
        <f t="shared" si="119"/>
        <v>32.76</v>
      </c>
    </row>
    <row r="3785" spans="1:8" ht="12.6" customHeight="1">
      <c r="A3785" s="93" t="s">
        <v>3987</v>
      </c>
      <c r="B3785" s="42" t="s">
        <v>464</v>
      </c>
      <c r="C3785" s="54"/>
      <c r="D3785" s="54" t="s">
        <v>513</v>
      </c>
      <c r="E3785" s="165">
        <v>0</v>
      </c>
      <c r="F3785" s="194">
        <v>36.4</v>
      </c>
      <c r="G3785" s="32">
        <f t="shared" si="118"/>
        <v>3.64</v>
      </c>
      <c r="H3785" s="211">
        <f t="shared" si="119"/>
        <v>32.76</v>
      </c>
    </row>
    <row r="3786" spans="1:8" ht="12.6" customHeight="1">
      <c r="A3786" s="93" t="s">
        <v>4305</v>
      </c>
      <c r="B3786" s="42" t="s">
        <v>464</v>
      </c>
      <c r="C3786" s="54"/>
      <c r="D3786" s="54" t="s">
        <v>4214</v>
      </c>
      <c r="E3786" s="165">
        <v>0</v>
      </c>
      <c r="F3786" s="194">
        <v>36.4</v>
      </c>
      <c r="G3786" s="32">
        <f t="shared" si="118"/>
        <v>3.64</v>
      </c>
      <c r="H3786" s="211">
        <f t="shared" si="119"/>
        <v>32.76</v>
      </c>
    </row>
    <row r="3787" spans="1:8" ht="12.6" customHeight="1">
      <c r="A3787" s="93" t="s">
        <v>4990</v>
      </c>
      <c r="B3787" s="42" t="s">
        <v>464</v>
      </c>
      <c r="C3787" s="54"/>
      <c r="D3787" s="54" t="s">
        <v>4911</v>
      </c>
      <c r="E3787" s="165">
        <v>0</v>
      </c>
      <c r="F3787" s="194">
        <v>36.4</v>
      </c>
      <c r="G3787" s="32">
        <f t="shared" si="118"/>
        <v>3.64</v>
      </c>
      <c r="H3787" s="211">
        <f t="shared" si="119"/>
        <v>32.76</v>
      </c>
    </row>
    <row r="3788" spans="1:8" ht="12.6" customHeight="1">
      <c r="A3788" s="93" t="s">
        <v>4991</v>
      </c>
      <c r="B3788" s="42" t="s">
        <v>4992</v>
      </c>
      <c r="C3788" s="54"/>
      <c r="D3788" s="54" t="s">
        <v>4912</v>
      </c>
      <c r="E3788" s="165">
        <v>0</v>
      </c>
      <c r="F3788" s="194">
        <v>36.4</v>
      </c>
      <c r="G3788" s="32">
        <f t="shared" si="118"/>
        <v>3.64</v>
      </c>
      <c r="H3788" s="211">
        <f t="shared" si="119"/>
        <v>32.76</v>
      </c>
    </row>
    <row r="3789" spans="1:8" ht="12.6" customHeight="1">
      <c r="A3789" s="93" t="s">
        <v>5347</v>
      </c>
      <c r="B3789" s="42" t="s">
        <v>5293</v>
      </c>
      <c r="C3789" s="54"/>
      <c r="D3789" s="54" t="s">
        <v>5312</v>
      </c>
      <c r="E3789" s="165">
        <v>0</v>
      </c>
      <c r="F3789" s="194">
        <v>36.4</v>
      </c>
      <c r="G3789" s="32">
        <f t="shared" si="118"/>
        <v>3.64</v>
      </c>
      <c r="H3789" s="211">
        <f t="shared" si="119"/>
        <v>32.76</v>
      </c>
    </row>
    <row r="3790" spans="1:8" ht="12.6" customHeight="1">
      <c r="A3790" s="93" t="s">
        <v>6230</v>
      </c>
      <c r="B3790" s="42" t="s">
        <v>6204</v>
      </c>
      <c r="C3790" s="54"/>
      <c r="D3790" s="54" t="s">
        <v>6205</v>
      </c>
      <c r="E3790" s="165">
        <v>0</v>
      </c>
      <c r="F3790" s="194">
        <v>36.4</v>
      </c>
      <c r="G3790" s="32">
        <f t="shared" si="118"/>
        <v>3.64</v>
      </c>
      <c r="H3790" s="211">
        <f t="shared" si="119"/>
        <v>32.76</v>
      </c>
    </row>
    <row r="3791" spans="1:8" ht="12.6" customHeight="1">
      <c r="A3791" s="93" t="s">
        <v>3988</v>
      </c>
      <c r="B3791" s="42" t="s">
        <v>465</v>
      </c>
      <c r="C3791" s="54"/>
      <c r="D3791" s="54" t="s">
        <v>514</v>
      </c>
      <c r="E3791" s="165">
        <v>0</v>
      </c>
      <c r="F3791" s="194">
        <v>36.4</v>
      </c>
      <c r="G3791" s="32">
        <f t="shared" si="118"/>
        <v>3.64</v>
      </c>
      <c r="H3791" s="211">
        <f t="shared" si="119"/>
        <v>32.76</v>
      </c>
    </row>
    <row r="3792" spans="1:8" ht="12.6" customHeight="1">
      <c r="A3792" s="93" t="s">
        <v>3990</v>
      </c>
      <c r="B3792" s="42" t="s">
        <v>465</v>
      </c>
      <c r="C3792" s="54"/>
      <c r="D3792" s="54" t="s">
        <v>5151</v>
      </c>
      <c r="E3792" s="165">
        <v>0</v>
      </c>
      <c r="F3792" s="194">
        <v>36.4</v>
      </c>
      <c r="G3792" s="32">
        <f t="shared" si="118"/>
        <v>3.64</v>
      </c>
      <c r="H3792" s="211">
        <f t="shared" si="119"/>
        <v>32.76</v>
      </c>
    </row>
    <row r="3793" spans="1:8" ht="12.6" customHeight="1">
      <c r="A3793" s="93" t="s">
        <v>3989</v>
      </c>
      <c r="B3793" s="42" t="s">
        <v>465</v>
      </c>
      <c r="C3793" s="54"/>
      <c r="D3793" s="54" t="s">
        <v>4337</v>
      </c>
      <c r="E3793" s="165">
        <v>0</v>
      </c>
      <c r="F3793" s="194">
        <v>36.4</v>
      </c>
      <c r="G3793" s="32">
        <f t="shared" si="118"/>
        <v>3.64</v>
      </c>
      <c r="H3793" s="211">
        <f t="shared" si="119"/>
        <v>32.76</v>
      </c>
    </row>
    <row r="3794" spans="1:8" ht="12.6" customHeight="1">
      <c r="A3794" s="93" t="s">
        <v>3991</v>
      </c>
      <c r="B3794" s="42" t="s">
        <v>465</v>
      </c>
      <c r="C3794" s="54"/>
      <c r="D3794" s="54" t="s">
        <v>4338</v>
      </c>
      <c r="E3794" s="165">
        <v>0</v>
      </c>
      <c r="F3794" s="194">
        <v>36.4</v>
      </c>
      <c r="G3794" s="32">
        <f t="shared" si="118"/>
        <v>3.64</v>
      </c>
      <c r="H3794" s="211">
        <f t="shared" si="119"/>
        <v>32.76</v>
      </c>
    </row>
    <row r="3795" spans="1:8" ht="12.6" customHeight="1">
      <c r="A3795" s="93" t="s">
        <v>4306</v>
      </c>
      <c r="B3795" s="42" t="s">
        <v>465</v>
      </c>
      <c r="C3795" s="54"/>
      <c r="D3795" s="54" t="s">
        <v>4218</v>
      </c>
      <c r="E3795" s="165">
        <v>0</v>
      </c>
      <c r="F3795" s="194">
        <v>36.4</v>
      </c>
      <c r="G3795" s="32">
        <f t="shared" si="118"/>
        <v>3.64</v>
      </c>
      <c r="H3795" s="211">
        <f t="shared" si="119"/>
        <v>32.76</v>
      </c>
    </row>
    <row r="3796" spans="1:8" ht="12.6" customHeight="1">
      <c r="A3796" s="93" t="s">
        <v>4993</v>
      </c>
      <c r="B3796" s="42" t="s">
        <v>465</v>
      </c>
      <c r="C3796" s="54"/>
      <c r="D3796" s="54" t="s">
        <v>4913</v>
      </c>
      <c r="E3796" s="165">
        <v>0</v>
      </c>
      <c r="F3796" s="194">
        <v>36.4</v>
      </c>
      <c r="G3796" s="32">
        <f t="shared" si="118"/>
        <v>3.64</v>
      </c>
      <c r="H3796" s="211">
        <f t="shared" si="119"/>
        <v>32.76</v>
      </c>
    </row>
    <row r="3797" spans="1:8" ht="12.6" customHeight="1">
      <c r="A3797" s="93" t="s">
        <v>6231</v>
      </c>
      <c r="B3797" s="42" t="s">
        <v>465</v>
      </c>
      <c r="C3797" s="54"/>
      <c r="D3797" s="54" t="s">
        <v>6207</v>
      </c>
      <c r="E3797" s="165">
        <v>0</v>
      </c>
      <c r="F3797" s="194">
        <v>36.4</v>
      </c>
      <c r="G3797" s="32">
        <f t="shared" si="118"/>
        <v>3.64</v>
      </c>
      <c r="H3797" s="211">
        <f t="shared" si="119"/>
        <v>32.76</v>
      </c>
    </row>
    <row r="3798" spans="1:8" ht="12.6" customHeight="1">
      <c r="A3798" s="93" t="s">
        <v>6435</v>
      </c>
      <c r="B3798" s="42" t="s">
        <v>465</v>
      </c>
      <c r="C3798" s="54"/>
      <c r="D3798" s="54" t="s">
        <v>6436</v>
      </c>
      <c r="E3798" s="165">
        <v>0</v>
      </c>
      <c r="F3798" s="194">
        <v>36.4</v>
      </c>
      <c r="G3798" s="32">
        <f t="shared" si="118"/>
        <v>3.64</v>
      </c>
      <c r="H3798" s="211">
        <f t="shared" si="119"/>
        <v>32.76</v>
      </c>
    </row>
    <row r="3799" spans="1:8" ht="12.6" customHeight="1">
      <c r="A3799" s="93" t="s">
        <v>5975</v>
      </c>
      <c r="B3799" s="42" t="s">
        <v>5901</v>
      </c>
      <c r="C3799" s="54"/>
      <c r="D3799" s="54" t="s">
        <v>5940</v>
      </c>
      <c r="E3799" s="165">
        <v>0</v>
      </c>
      <c r="F3799" s="194">
        <v>36.4</v>
      </c>
      <c r="G3799" s="32">
        <f t="shared" si="118"/>
        <v>3.64</v>
      </c>
      <c r="H3799" s="211">
        <f t="shared" si="119"/>
        <v>32.76</v>
      </c>
    </row>
    <row r="3800" spans="1:8" ht="12.6" customHeight="1">
      <c r="A3800" s="93" t="s">
        <v>5976</v>
      </c>
      <c r="B3800" s="42" t="s">
        <v>5901</v>
      </c>
      <c r="C3800" s="54"/>
      <c r="D3800" s="54" t="s">
        <v>5939</v>
      </c>
      <c r="E3800" s="165">
        <v>0</v>
      </c>
      <c r="F3800" s="194">
        <v>36.4</v>
      </c>
      <c r="G3800" s="32">
        <f t="shared" si="118"/>
        <v>3.64</v>
      </c>
      <c r="H3800" s="211">
        <f t="shared" si="119"/>
        <v>32.76</v>
      </c>
    </row>
    <row r="3801" spans="1:8" ht="12.6" customHeight="1">
      <c r="A3801" s="93" t="s">
        <v>6438</v>
      </c>
      <c r="B3801" s="42" t="s">
        <v>6437</v>
      </c>
      <c r="C3801" s="54"/>
      <c r="D3801" s="54" t="s">
        <v>6439</v>
      </c>
      <c r="E3801" s="165">
        <v>0</v>
      </c>
      <c r="F3801" s="194">
        <v>36.4</v>
      </c>
      <c r="G3801" s="32">
        <f t="shared" si="118"/>
        <v>3.64</v>
      </c>
      <c r="H3801" s="211">
        <f t="shared" si="119"/>
        <v>32.76</v>
      </c>
    </row>
    <row r="3802" spans="1:8" ht="12.6" customHeight="1">
      <c r="A3802" s="93" t="s">
        <v>4307</v>
      </c>
      <c r="B3802" s="42" t="s">
        <v>4220</v>
      </c>
      <c r="C3802" s="54"/>
      <c r="D3802" s="54" t="s">
        <v>4221</v>
      </c>
      <c r="E3802" s="165">
        <v>0</v>
      </c>
      <c r="F3802" s="194">
        <v>36.4</v>
      </c>
      <c r="G3802" s="32">
        <f t="shared" si="118"/>
        <v>3.64</v>
      </c>
      <c r="H3802" s="211">
        <f t="shared" si="119"/>
        <v>32.76</v>
      </c>
    </row>
    <row r="3803" spans="1:8" ht="12.6" customHeight="1">
      <c r="A3803" s="93" t="s">
        <v>4659</v>
      </c>
      <c r="B3803" s="42" t="s">
        <v>4220</v>
      </c>
      <c r="C3803" s="54"/>
      <c r="D3803" s="54" t="s">
        <v>4558</v>
      </c>
      <c r="E3803" s="165">
        <v>0</v>
      </c>
      <c r="F3803" s="194">
        <v>36.4</v>
      </c>
      <c r="G3803" s="32">
        <f t="shared" si="118"/>
        <v>3.64</v>
      </c>
      <c r="H3803" s="211">
        <f t="shared" si="119"/>
        <v>32.76</v>
      </c>
    </row>
    <row r="3804" spans="1:8" ht="12.6" customHeight="1">
      <c r="A3804" s="93" t="s">
        <v>4994</v>
      </c>
      <c r="B3804" s="42" t="s">
        <v>4220</v>
      </c>
      <c r="C3804" s="54"/>
      <c r="D3804" s="54" t="s">
        <v>4914</v>
      </c>
      <c r="E3804" s="165">
        <v>0</v>
      </c>
      <c r="F3804" s="194">
        <v>36.4</v>
      </c>
      <c r="G3804" s="32">
        <f t="shared" si="118"/>
        <v>3.64</v>
      </c>
      <c r="H3804" s="211">
        <f t="shared" si="119"/>
        <v>32.76</v>
      </c>
    </row>
    <row r="3805" spans="1:8" ht="12.6" customHeight="1">
      <c r="A3805" s="93" t="s">
        <v>3992</v>
      </c>
      <c r="B3805" s="42" t="s">
        <v>466</v>
      </c>
      <c r="C3805" s="54"/>
      <c r="D3805" s="54" t="s">
        <v>515</v>
      </c>
      <c r="E3805" s="165">
        <v>0</v>
      </c>
      <c r="F3805" s="194">
        <v>36.4</v>
      </c>
      <c r="G3805" s="32">
        <f t="shared" si="118"/>
        <v>3.64</v>
      </c>
      <c r="H3805" s="211">
        <f t="shared" si="119"/>
        <v>32.76</v>
      </c>
    </row>
    <row r="3806" spans="1:8" ht="12.6" customHeight="1">
      <c r="A3806" s="93" t="s">
        <v>5977</v>
      </c>
      <c r="B3806" s="42" t="s">
        <v>466</v>
      </c>
      <c r="C3806" s="54"/>
      <c r="D3806" s="54" t="s">
        <v>5941</v>
      </c>
      <c r="E3806" s="165">
        <v>0</v>
      </c>
      <c r="F3806" s="194">
        <v>36.4</v>
      </c>
      <c r="G3806" s="32">
        <f t="shared" si="118"/>
        <v>3.64</v>
      </c>
      <c r="H3806" s="211">
        <f t="shared" si="119"/>
        <v>32.76</v>
      </c>
    </row>
    <row r="3807" spans="1:8" ht="12.6" customHeight="1">
      <c r="A3807" s="93" t="s">
        <v>6440</v>
      </c>
      <c r="B3807" s="42" t="s">
        <v>466</v>
      </c>
      <c r="C3807" s="54"/>
      <c r="D3807" s="54" t="s">
        <v>6441</v>
      </c>
      <c r="E3807" s="165">
        <v>0</v>
      </c>
      <c r="F3807" s="194">
        <v>36.4</v>
      </c>
      <c r="G3807" s="32">
        <f t="shared" si="118"/>
        <v>3.64</v>
      </c>
      <c r="H3807" s="211">
        <f t="shared" si="119"/>
        <v>32.76</v>
      </c>
    </row>
    <row r="3808" spans="1:8" ht="12.6" customHeight="1">
      <c r="A3808" s="93" t="s">
        <v>6443</v>
      </c>
      <c r="B3808" s="42" t="s">
        <v>6442</v>
      </c>
      <c r="C3808" s="54"/>
      <c r="D3808" s="54" t="s">
        <v>6444</v>
      </c>
      <c r="E3808" s="165">
        <v>0</v>
      </c>
      <c r="F3808" s="194">
        <v>36.4</v>
      </c>
      <c r="G3808" s="32">
        <f t="shared" si="118"/>
        <v>3.64</v>
      </c>
      <c r="H3808" s="211">
        <f t="shared" si="119"/>
        <v>32.76</v>
      </c>
    </row>
    <row r="3809" spans="1:8" ht="12.6" customHeight="1">
      <c r="A3809" s="93" t="s">
        <v>6993</v>
      </c>
      <c r="B3809" s="42" t="s">
        <v>6944</v>
      </c>
      <c r="C3809" s="54"/>
      <c r="D3809" s="54" t="s">
        <v>6945</v>
      </c>
      <c r="E3809" s="165">
        <v>0</v>
      </c>
      <c r="F3809" s="194">
        <v>36.4</v>
      </c>
      <c r="G3809" s="32">
        <f t="shared" si="118"/>
        <v>3.64</v>
      </c>
      <c r="H3809" s="211">
        <f t="shared" si="119"/>
        <v>32.76</v>
      </c>
    </row>
    <row r="3810" spans="1:8" ht="12.6" customHeight="1">
      <c r="A3810" s="93" t="s">
        <v>4660</v>
      </c>
      <c r="B3810" s="42" t="s">
        <v>4559</v>
      </c>
      <c r="C3810" s="54"/>
      <c r="D3810" s="54" t="s">
        <v>4562</v>
      </c>
      <c r="E3810" s="165">
        <v>0</v>
      </c>
      <c r="F3810" s="194">
        <v>36.4</v>
      </c>
      <c r="G3810" s="32">
        <f t="shared" si="118"/>
        <v>3.64</v>
      </c>
      <c r="H3810" s="211">
        <f t="shared" si="119"/>
        <v>32.76</v>
      </c>
    </row>
    <row r="3811" spans="1:8" ht="12.6" customHeight="1">
      <c r="A3811" s="93" t="s">
        <v>4661</v>
      </c>
      <c r="B3811" s="42" t="s">
        <v>4559</v>
      </c>
      <c r="C3811" s="54"/>
      <c r="D3811" s="54" t="s">
        <v>4563</v>
      </c>
      <c r="E3811" s="165">
        <v>0</v>
      </c>
      <c r="F3811" s="194">
        <v>36.4</v>
      </c>
      <c r="G3811" s="32">
        <f t="shared" si="118"/>
        <v>3.64</v>
      </c>
      <c r="H3811" s="211">
        <f t="shared" si="119"/>
        <v>32.76</v>
      </c>
    </row>
    <row r="3812" spans="1:8" ht="12.6" customHeight="1">
      <c r="A3812" s="93" t="s">
        <v>4995</v>
      </c>
      <c r="B3812" s="42" t="s">
        <v>4559</v>
      </c>
      <c r="C3812" s="54"/>
      <c r="D3812" s="54" t="s">
        <v>4916</v>
      </c>
      <c r="E3812" s="165">
        <v>0</v>
      </c>
      <c r="F3812" s="194">
        <v>36.4</v>
      </c>
      <c r="G3812" s="32">
        <f t="shared" si="118"/>
        <v>3.64</v>
      </c>
      <c r="H3812" s="211">
        <f t="shared" si="119"/>
        <v>32.76</v>
      </c>
    </row>
    <row r="3813" spans="1:8" ht="12.6" customHeight="1">
      <c r="A3813" s="93" t="s">
        <v>6994</v>
      </c>
      <c r="B3813" s="42" t="s">
        <v>6946</v>
      </c>
      <c r="C3813" s="54"/>
      <c r="D3813" s="54" t="s">
        <v>6995</v>
      </c>
      <c r="E3813" s="165">
        <v>0</v>
      </c>
      <c r="F3813" s="194">
        <v>36.4</v>
      </c>
      <c r="G3813" s="32">
        <f t="shared" si="118"/>
        <v>3.64</v>
      </c>
      <c r="H3813" s="211">
        <f t="shared" si="119"/>
        <v>32.76</v>
      </c>
    </row>
    <row r="3814" spans="1:8" ht="12.6" customHeight="1">
      <c r="A3814" s="93" t="s">
        <v>4996</v>
      </c>
      <c r="B3814" s="42" t="s">
        <v>4907</v>
      </c>
      <c r="C3814" s="54"/>
      <c r="D3814" s="54" t="s">
        <v>4915</v>
      </c>
      <c r="E3814" s="165">
        <v>0</v>
      </c>
      <c r="F3814" s="194">
        <v>36.4</v>
      </c>
      <c r="G3814" s="32">
        <f t="shared" si="118"/>
        <v>3.64</v>
      </c>
      <c r="H3814" s="211">
        <f t="shared" si="119"/>
        <v>32.76</v>
      </c>
    </row>
    <row r="3815" spans="1:8" ht="12.6" customHeight="1">
      <c r="A3815" s="93" t="s">
        <v>5180</v>
      </c>
      <c r="B3815" s="42" t="s">
        <v>4569</v>
      </c>
      <c r="C3815" s="54"/>
      <c r="D3815" s="54" t="s">
        <v>5153</v>
      </c>
      <c r="E3815" s="165">
        <v>0</v>
      </c>
      <c r="F3815" s="194">
        <v>36.4</v>
      </c>
      <c r="G3815" s="32">
        <f t="shared" si="118"/>
        <v>3.64</v>
      </c>
      <c r="H3815" s="211">
        <f t="shared" si="119"/>
        <v>32.76</v>
      </c>
    </row>
    <row r="3816" spans="1:8" ht="12.6" customHeight="1">
      <c r="A3816" s="94"/>
      <c r="B3816" s="42"/>
      <c r="C3816" s="54"/>
      <c r="D3816" s="54"/>
      <c r="E3816" s="165"/>
      <c r="F3816" s="194"/>
      <c r="G3816" s="32">
        <f t="shared" si="118"/>
        <v>0</v>
      </c>
      <c r="H3816" s="211">
        <f t="shared" si="119"/>
        <v>0</v>
      </c>
    </row>
    <row r="3817" spans="1:8" ht="12.6" customHeight="1">
      <c r="A3817" s="93" t="s">
        <v>5348</v>
      </c>
      <c r="B3817" s="42" t="s">
        <v>5295</v>
      </c>
      <c r="C3817" s="54"/>
      <c r="D3817" s="54" t="s">
        <v>5319</v>
      </c>
      <c r="E3817" s="165">
        <v>0</v>
      </c>
      <c r="F3817" s="194">
        <v>36.4</v>
      </c>
      <c r="G3817" s="32">
        <f t="shared" si="118"/>
        <v>3.64</v>
      </c>
      <c r="H3817" s="211">
        <f t="shared" si="119"/>
        <v>32.76</v>
      </c>
    </row>
    <row r="3818" spans="1:8" ht="12.6" customHeight="1">
      <c r="A3818" s="93" t="s">
        <v>5978</v>
      </c>
      <c r="B3818" s="42" t="s">
        <v>6041</v>
      </c>
      <c r="C3818" s="54"/>
      <c r="D3818" s="54" t="s">
        <v>5942</v>
      </c>
      <c r="E3818" s="165">
        <v>0</v>
      </c>
      <c r="F3818" s="194">
        <v>36.4</v>
      </c>
      <c r="G3818" s="32">
        <f t="shared" si="118"/>
        <v>3.64</v>
      </c>
      <c r="H3818" s="211">
        <f t="shared" si="119"/>
        <v>32.76</v>
      </c>
    </row>
    <row r="3819" spans="1:8" ht="12.6" customHeight="1">
      <c r="A3819" s="93" t="s">
        <v>5979</v>
      </c>
      <c r="B3819" s="42" t="s">
        <v>6042</v>
      </c>
      <c r="C3819" s="54"/>
      <c r="D3819" s="54" t="s">
        <v>5943</v>
      </c>
      <c r="E3819" s="165">
        <v>0</v>
      </c>
      <c r="F3819" s="194">
        <v>36.4</v>
      </c>
      <c r="G3819" s="32">
        <f t="shared" si="118"/>
        <v>3.64</v>
      </c>
      <c r="H3819" s="211">
        <f t="shared" si="119"/>
        <v>32.76</v>
      </c>
    </row>
    <row r="3820" spans="1:8" ht="12.6" customHeight="1">
      <c r="A3820" s="93" t="s">
        <v>6445</v>
      </c>
      <c r="B3820" s="42" t="s">
        <v>5571</v>
      </c>
      <c r="C3820" s="54"/>
      <c r="D3820" s="54" t="s">
        <v>6446</v>
      </c>
      <c r="E3820" s="165">
        <v>0</v>
      </c>
      <c r="F3820" s="194">
        <v>36.4</v>
      </c>
      <c r="G3820" s="32">
        <f t="shared" si="118"/>
        <v>3.64</v>
      </c>
      <c r="H3820" s="211">
        <f t="shared" si="119"/>
        <v>32.76</v>
      </c>
    </row>
    <row r="3821" spans="1:8" ht="12.6" customHeight="1">
      <c r="A3821" s="93" t="s">
        <v>6232</v>
      </c>
      <c r="B3821" s="42" t="s">
        <v>6209</v>
      </c>
      <c r="C3821" s="54"/>
      <c r="D3821" s="54" t="s">
        <v>6210</v>
      </c>
      <c r="E3821" s="165">
        <v>0</v>
      </c>
      <c r="F3821" s="194">
        <v>36.4</v>
      </c>
      <c r="G3821" s="32">
        <f t="shared" si="118"/>
        <v>3.64</v>
      </c>
      <c r="H3821" s="211">
        <f t="shared" si="119"/>
        <v>32.76</v>
      </c>
    </row>
    <row r="3822" spans="1:8" ht="12.6" customHeight="1">
      <c r="A3822" s="93" t="s">
        <v>5980</v>
      </c>
      <c r="B3822" s="42" t="s">
        <v>6043</v>
      </c>
      <c r="C3822" s="54"/>
      <c r="D3822" s="54" t="s">
        <v>5944</v>
      </c>
      <c r="E3822" s="165">
        <v>0</v>
      </c>
      <c r="F3822" s="194">
        <v>36.4</v>
      </c>
      <c r="G3822" s="32">
        <f t="shared" si="118"/>
        <v>3.64</v>
      </c>
      <c r="H3822" s="211">
        <f t="shared" si="119"/>
        <v>32.76</v>
      </c>
    </row>
    <row r="3823" spans="1:8" ht="12.6" customHeight="1">
      <c r="A3823" s="93" t="s">
        <v>5641</v>
      </c>
      <c r="B3823" s="42" t="s">
        <v>4529</v>
      </c>
      <c r="C3823" s="54"/>
      <c r="D3823" s="54" t="s">
        <v>5588</v>
      </c>
      <c r="E3823" s="165">
        <v>0</v>
      </c>
      <c r="F3823" s="194">
        <v>36.4</v>
      </c>
      <c r="G3823" s="32">
        <f t="shared" si="118"/>
        <v>3.64</v>
      </c>
      <c r="H3823" s="211">
        <f t="shared" si="119"/>
        <v>32.76</v>
      </c>
    </row>
    <row r="3824" spans="1:8" ht="12.6" customHeight="1">
      <c r="A3824" s="93" t="s">
        <v>5981</v>
      </c>
      <c r="B3824" s="42" t="s">
        <v>4529</v>
      </c>
      <c r="C3824" s="54"/>
      <c r="D3824" s="54" t="s">
        <v>5945</v>
      </c>
      <c r="E3824" s="165">
        <v>0</v>
      </c>
      <c r="F3824" s="194">
        <v>36.4</v>
      </c>
      <c r="G3824" s="32">
        <f t="shared" si="118"/>
        <v>3.64</v>
      </c>
      <c r="H3824" s="211">
        <f t="shared" si="119"/>
        <v>32.76</v>
      </c>
    </row>
    <row r="3825" spans="1:8" ht="12.6" customHeight="1">
      <c r="A3825" s="93" t="s">
        <v>5642</v>
      </c>
      <c r="B3825" s="42" t="s">
        <v>4564</v>
      </c>
      <c r="C3825" s="54"/>
      <c r="D3825" s="54" t="s">
        <v>5590</v>
      </c>
      <c r="E3825" s="165">
        <v>0</v>
      </c>
      <c r="F3825" s="194">
        <v>36.4</v>
      </c>
      <c r="G3825" s="32">
        <f t="shared" si="118"/>
        <v>3.64</v>
      </c>
      <c r="H3825" s="211">
        <f t="shared" si="119"/>
        <v>32.76</v>
      </c>
    </row>
    <row r="3826" spans="1:8" ht="12.6" customHeight="1">
      <c r="A3826" s="93" t="s">
        <v>4997</v>
      </c>
      <c r="B3826" s="42" t="s">
        <v>4564</v>
      </c>
      <c r="C3826" s="54"/>
      <c r="D3826" s="54" t="s">
        <v>4919</v>
      </c>
      <c r="E3826" s="165">
        <v>0</v>
      </c>
      <c r="F3826" s="194">
        <v>36.4</v>
      </c>
      <c r="G3826" s="32">
        <f t="shared" si="118"/>
        <v>3.64</v>
      </c>
      <c r="H3826" s="211">
        <f t="shared" si="119"/>
        <v>32.76</v>
      </c>
    </row>
    <row r="3827" spans="1:8" ht="12.6" customHeight="1">
      <c r="A3827" s="93" t="s">
        <v>4998</v>
      </c>
      <c r="B3827" s="42" t="s">
        <v>4564</v>
      </c>
      <c r="C3827" s="54"/>
      <c r="D3827" s="54" t="s">
        <v>4999</v>
      </c>
      <c r="E3827" s="165">
        <v>0</v>
      </c>
      <c r="F3827" s="194">
        <v>36.4</v>
      </c>
      <c r="G3827" s="32">
        <f t="shared" si="118"/>
        <v>3.64</v>
      </c>
      <c r="H3827" s="211">
        <f t="shared" si="119"/>
        <v>32.76</v>
      </c>
    </row>
    <row r="3828" spans="1:8" ht="12.6" customHeight="1">
      <c r="A3828" s="93" t="s">
        <v>5000</v>
      </c>
      <c r="B3828" s="42" t="s">
        <v>4564</v>
      </c>
      <c r="C3828" s="54"/>
      <c r="D3828" s="54" t="s">
        <v>4922</v>
      </c>
      <c r="E3828" s="165">
        <v>0</v>
      </c>
      <c r="F3828" s="194">
        <v>36.4</v>
      </c>
      <c r="G3828" s="32">
        <f t="shared" si="118"/>
        <v>3.64</v>
      </c>
      <c r="H3828" s="211">
        <f t="shared" si="119"/>
        <v>32.76</v>
      </c>
    </row>
    <row r="3829" spans="1:8" ht="12.6" customHeight="1">
      <c r="A3829" s="93" t="s">
        <v>5643</v>
      </c>
      <c r="B3829" s="42" t="s">
        <v>4564</v>
      </c>
      <c r="C3829" s="54"/>
      <c r="D3829" s="54" t="s">
        <v>5592</v>
      </c>
      <c r="E3829" s="165">
        <v>0</v>
      </c>
      <c r="F3829" s="194">
        <v>36.4</v>
      </c>
      <c r="G3829" s="32">
        <f t="shared" si="118"/>
        <v>3.64</v>
      </c>
      <c r="H3829" s="211">
        <f t="shared" si="119"/>
        <v>32.76</v>
      </c>
    </row>
    <row r="3830" spans="1:8" ht="12.6" customHeight="1">
      <c r="A3830" s="93" t="s">
        <v>5644</v>
      </c>
      <c r="B3830" s="42" t="s">
        <v>4564</v>
      </c>
      <c r="C3830" s="54"/>
      <c r="D3830" s="54" t="s">
        <v>4920</v>
      </c>
      <c r="E3830" s="165">
        <v>0</v>
      </c>
      <c r="F3830" s="194">
        <v>36.4</v>
      </c>
      <c r="G3830" s="32">
        <f t="shared" si="118"/>
        <v>3.64</v>
      </c>
      <c r="H3830" s="211">
        <f t="shared" si="119"/>
        <v>32.76</v>
      </c>
    </row>
    <row r="3831" spans="1:8" ht="12.6" customHeight="1">
      <c r="A3831" s="93" t="s">
        <v>5982</v>
      </c>
      <c r="B3831" s="42" t="s">
        <v>4564</v>
      </c>
      <c r="C3831" s="54"/>
      <c r="D3831" s="54" t="s">
        <v>5946</v>
      </c>
      <c r="E3831" s="165">
        <v>0</v>
      </c>
      <c r="F3831" s="194">
        <v>36.4</v>
      </c>
      <c r="G3831" s="32">
        <f t="shared" si="118"/>
        <v>3.64</v>
      </c>
      <c r="H3831" s="211">
        <f t="shared" si="119"/>
        <v>32.76</v>
      </c>
    </row>
    <row r="3832" spans="1:8" ht="12.6" customHeight="1">
      <c r="A3832" s="93" t="s">
        <v>5983</v>
      </c>
      <c r="B3832" s="42" t="s">
        <v>4564</v>
      </c>
      <c r="C3832" s="54"/>
      <c r="D3832" s="54" t="s">
        <v>5947</v>
      </c>
      <c r="E3832" s="165">
        <v>0</v>
      </c>
      <c r="F3832" s="194">
        <v>36.4</v>
      </c>
      <c r="G3832" s="32">
        <f t="shared" si="118"/>
        <v>3.64</v>
      </c>
      <c r="H3832" s="211">
        <f t="shared" si="119"/>
        <v>32.76</v>
      </c>
    </row>
    <row r="3833" spans="1:8" ht="12.6" customHeight="1">
      <c r="A3833" s="93" t="s">
        <v>5984</v>
      </c>
      <c r="B3833" s="42" t="s">
        <v>4564</v>
      </c>
      <c r="C3833" s="54"/>
      <c r="D3833" s="54" t="s">
        <v>5948</v>
      </c>
      <c r="E3833" s="165">
        <v>0</v>
      </c>
      <c r="F3833" s="194">
        <v>36.4</v>
      </c>
      <c r="G3833" s="32">
        <f t="shared" si="118"/>
        <v>3.64</v>
      </c>
      <c r="H3833" s="211">
        <f t="shared" si="119"/>
        <v>32.76</v>
      </c>
    </row>
    <row r="3834" spans="1:8" ht="12.6" customHeight="1">
      <c r="A3834" s="93" t="s">
        <v>6996</v>
      </c>
      <c r="B3834" s="42" t="s">
        <v>4564</v>
      </c>
      <c r="C3834" s="54"/>
      <c r="D3834" s="54" t="s">
        <v>6949</v>
      </c>
      <c r="E3834" s="165">
        <v>0</v>
      </c>
      <c r="F3834" s="194">
        <v>36.4</v>
      </c>
      <c r="G3834" s="32">
        <f t="shared" si="118"/>
        <v>3.64</v>
      </c>
      <c r="H3834" s="211">
        <f t="shared" si="119"/>
        <v>32.76</v>
      </c>
    </row>
    <row r="3835" spans="1:8" ht="12.6" customHeight="1">
      <c r="A3835" s="93" t="s">
        <v>6997</v>
      </c>
      <c r="B3835" s="42" t="s">
        <v>4564</v>
      </c>
      <c r="C3835" s="54"/>
      <c r="D3835" s="54" t="s">
        <v>6951</v>
      </c>
      <c r="E3835" s="165">
        <v>0</v>
      </c>
      <c r="F3835" s="194">
        <v>36.4</v>
      </c>
      <c r="G3835" s="32">
        <f t="shared" si="118"/>
        <v>3.64</v>
      </c>
      <c r="H3835" s="211">
        <f t="shared" si="119"/>
        <v>32.76</v>
      </c>
    </row>
    <row r="3836" spans="1:8" ht="12.6" customHeight="1">
      <c r="A3836" s="93" t="s">
        <v>6233</v>
      </c>
      <c r="B3836" s="42" t="s">
        <v>6212</v>
      </c>
      <c r="C3836" s="54"/>
      <c r="D3836" s="54" t="s">
        <v>6213</v>
      </c>
      <c r="E3836" s="165">
        <v>0</v>
      </c>
      <c r="F3836" s="194">
        <v>36.4</v>
      </c>
      <c r="G3836" s="32">
        <f t="shared" si="118"/>
        <v>3.64</v>
      </c>
      <c r="H3836" s="211">
        <f t="shared" si="119"/>
        <v>32.76</v>
      </c>
    </row>
    <row r="3837" spans="1:8" ht="12.6" customHeight="1">
      <c r="A3837" s="93" t="s">
        <v>4662</v>
      </c>
      <c r="B3837" s="42" t="s">
        <v>4565</v>
      </c>
      <c r="C3837" s="54"/>
      <c r="D3837" s="54" t="s">
        <v>4566</v>
      </c>
      <c r="E3837" s="165">
        <v>0</v>
      </c>
      <c r="F3837" s="194">
        <v>36.4</v>
      </c>
      <c r="G3837" s="32">
        <f t="shared" si="118"/>
        <v>3.64</v>
      </c>
      <c r="H3837" s="211">
        <f t="shared" si="119"/>
        <v>32.76</v>
      </c>
    </row>
    <row r="3838" spans="1:8" ht="12.6" customHeight="1">
      <c r="A3838" s="93" t="s">
        <v>5349</v>
      </c>
      <c r="B3838" s="42" t="s">
        <v>4565</v>
      </c>
      <c r="C3838" s="54"/>
      <c r="D3838" s="54" t="s">
        <v>5315</v>
      </c>
      <c r="E3838" s="165">
        <v>0</v>
      </c>
      <c r="F3838" s="194">
        <v>36.4</v>
      </c>
      <c r="G3838" s="32">
        <f t="shared" si="118"/>
        <v>3.64</v>
      </c>
      <c r="H3838" s="211">
        <f t="shared" si="119"/>
        <v>32.76</v>
      </c>
    </row>
    <row r="3839" spans="1:8" ht="12.6" customHeight="1">
      <c r="A3839" s="93" t="s">
        <v>5985</v>
      </c>
      <c r="B3839" s="42" t="s">
        <v>4565</v>
      </c>
      <c r="C3839" s="54"/>
      <c r="D3839" s="54" t="s">
        <v>5949</v>
      </c>
      <c r="E3839" s="165">
        <v>0</v>
      </c>
      <c r="F3839" s="194">
        <v>36.4</v>
      </c>
      <c r="G3839" s="32">
        <f t="shared" si="118"/>
        <v>3.64</v>
      </c>
      <c r="H3839" s="211">
        <f t="shared" si="119"/>
        <v>32.76</v>
      </c>
    </row>
    <row r="3840" spans="1:8" ht="12.6" customHeight="1">
      <c r="A3840" s="93" t="s">
        <v>4339</v>
      </c>
      <c r="B3840" s="42" t="s">
        <v>4176</v>
      </c>
      <c r="C3840" s="54"/>
      <c r="D3840" s="54" t="s">
        <v>4224</v>
      </c>
      <c r="E3840" s="165">
        <v>0</v>
      </c>
      <c r="F3840" s="194">
        <v>36.4</v>
      </c>
      <c r="G3840" s="32">
        <f t="shared" si="118"/>
        <v>3.64</v>
      </c>
      <c r="H3840" s="211">
        <f t="shared" si="119"/>
        <v>32.76</v>
      </c>
    </row>
    <row r="3841" spans="1:8" ht="12.6" customHeight="1">
      <c r="A3841" s="93" t="s">
        <v>6116</v>
      </c>
      <c r="B3841" s="42" t="s">
        <v>4176</v>
      </c>
      <c r="C3841" s="54"/>
      <c r="D3841" s="54" t="s">
        <v>4573</v>
      </c>
      <c r="E3841" s="165">
        <v>0</v>
      </c>
      <c r="F3841" s="194">
        <v>36.4</v>
      </c>
      <c r="G3841" s="32">
        <f t="shared" si="118"/>
        <v>3.64</v>
      </c>
      <c r="H3841" s="211">
        <f t="shared" si="119"/>
        <v>32.76</v>
      </c>
    </row>
    <row r="3842" spans="1:8" ht="12.6" customHeight="1">
      <c r="A3842" s="93" t="s">
        <v>5350</v>
      </c>
      <c r="B3842" s="42" t="s">
        <v>4176</v>
      </c>
      <c r="C3842" s="54"/>
      <c r="D3842" s="54" t="s">
        <v>5316</v>
      </c>
      <c r="E3842" s="165">
        <v>0</v>
      </c>
      <c r="F3842" s="194">
        <v>36.4</v>
      </c>
      <c r="G3842" s="32">
        <f t="shared" si="118"/>
        <v>3.64</v>
      </c>
      <c r="H3842" s="211">
        <f t="shared" si="119"/>
        <v>32.76</v>
      </c>
    </row>
    <row r="3843" spans="1:8" ht="12.6" customHeight="1">
      <c r="A3843" s="93" t="s">
        <v>5986</v>
      </c>
      <c r="B3843" s="42" t="s">
        <v>4176</v>
      </c>
      <c r="C3843" s="54"/>
      <c r="D3843" s="54" t="s">
        <v>5950</v>
      </c>
      <c r="E3843" s="165">
        <v>0</v>
      </c>
      <c r="F3843" s="194">
        <v>36.4</v>
      </c>
      <c r="G3843" s="32">
        <f t="shared" ref="G3843:G3906" si="120">F3843*0.1</f>
        <v>3.64</v>
      </c>
      <c r="H3843" s="211">
        <f t="shared" ref="H3843:H3906" si="121">F3843-G3843</f>
        <v>32.76</v>
      </c>
    </row>
    <row r="3844" spans="1:8" ht="12.6" customHeight="1">
      <c r="A3844" s="93" t="s">
        <v>6356</v>
      </c>
      <c r="B3844" s="42" t="s">
        <v>4176</v>
      </c>
      <c r="C3844" s="54"/>
      <c r="D3844" s="54" t="s">
        <v>6354</v>
      </c>
      <c r="E3844" s="165">
        <v>0</v>
      </c>
      <c r="F3844" s="194">
        <v>36.4</v>
      </c>
      <c r="G3844" s="32">
        <f t="shared" si="120"/>
        <v>3.64</v>
      </c>
      <c r="H3844" s="211">
        <f t="shared" si="121"/>
        <v>32.76</v>
      </c>
    </row>
    <row r="3845" spans="1:8" ht="12.6" customHeight="1">
      <c r="A3845" s="93" t="s">
        <v>6447</v>
      </c>
      <c r="B3845" s="42" t="s">
        <v>4176</v>
      </c>
      <c r="C3845" s="54"/>
      <c r="D3845" s="54" t="s">
        <v>6448</v>
      </c>
      <c r="E3845" s="165">
        <v>0</v>
      </c>
      <c r="F3845" s="194">
        <v>36.4</v>
      </c>
      <c r="G3845" s="32">
        <f t="shared" si="120"/>
        <v>3.64</v>
      </c>
      <c r="H3845" s="211">
        <f t="shared" si="121"/>
        <v>32.76</v>
      </c>
    </row>
    <row r="3846" spans="1:8" ht="12.6" customHeight="1">
      <c r="A3846" s="93" t="s">
        <v>6516</v>
      </c>
      <c r="B3846" s="42" t="s">
        <v>4176</v>
      </c>
      <c r="C3846" s="54"/>
      <c r="D3846" s="54" t="s">
        <v>6515</v>
      </c>
      <c r="E3846" s="165">
        <v>0</v>
      </c>
      <c r="F3846" s="194">
        <v>36.4</v>
      </c>
      <c r="G3846" s="32">
        <f t="shared" si="120"/>
        <v>3.64</v>
      </c>
      <c r="H3846" s="211">
        <f t="shared" si="121"/>
        <v>32.76</v>
      </c>
    </row>
    <row r="3847" spans="1:8" ht="12.6" customHeight="1">
      <c r="A3847" s="93" t="s">
        <v>5645</v>
      </c>
      <c r="B3847" s="42" t="s">
        <v>5595</v>
      </c>
      <c r="C3847" s="54"/>
      <c r="D3847" s="54" t="s">
        <v>5596</v>
      </c>
      <c r="E3847" s="165">
        <v>0</v>
      </c>
      <c r="F3847" s="194">
        <v>36.4</v>
      </c>
      <c r="G3847" s="32">
        <f t="shared" si="120"/>
        <v>3.64</v>
      </c>
      <c r="H3847" s="211">
        <f t="shared" si="121"/>
        <v>32.76</v>
      </c>
    </row>
    <row r="3848" spans="1:8" ht="12.6" customHeight="1">
      <c r="A3848" s="93" t="s">
        <v>6450</v>
      </c>
      <c r="B3848" s="42" t="s">
        <v>5595</v>
      </c>
      <c r="C3848" s="54"/>
      <c r="D3848" s="54" t="s">
        <v>6449</v>
      </c>
      <c r="E3848" s="165">
        <v>0</v>
      </c>
      <c r="F3848" s="194">
        <v>36.4</v>
      </c>
      <c r="G3848" s="32">
        <f t="shared" si="120"/>
        <v>3.64</v>
      </c>
      <c r="H3848" s="211">
        <f t="shared" si="121"/>
        <v>32.76</v>
      </c>
    </row>
    <row r="3849" spans="1:8" ht="12.6" customHeight="1">
      <c r="A3849" s="93" t="s">
        <v>5181</v>
      </c>
      <c r="B3849" s="42" t="s">
        <v>5155</v>
      </c>
      <c r="C3849" s="54"/>
      <c r="D3849" s="54" t="s">
        <v>5159</v>
      </c>
      <c r="E3849" s="165">
        <v>0</v>
      </c>
      <c r="F3849" s="194">
        <v>36.4</v>
      </c>
      <c r="G3849" s="32">
        <f t="shared" si="120"/>
        <v>3.64</v>
      </c>
      <c r="H3849" s="211">
        <f t="shared" si="121"/>
        <v>32.76</v>
      </c>
    </row>
    <row r="3850" spans="1:8" ht="12.6" customHeight="1">
      <c r="A3850" s="93" t="s">
        <v>5646</v>
      </c>
      <c r="B3850" s="42" t="s">
        <v>5598</v>
      </c>
      <c r="C3850" s="54"/>
      <c r="D3850" s="54" t="s">
        <v>5599</v>
      </c>
      <c r="E3850" s="165">
        <v>0</v>
      </c>
      <c r="F3850" s="194">
        <v>36.4</v>
      </c>
      <c r="G3850" s="32">
        <f t="shared" si="120"/>
        <v>3.64</v>
      </c>
      <c r="H3850" s="211">
        <f t="shared" si="121"/>
        <v>32.76</v>
      </c>
    </row>
    <row r="3851" spans="1:8" ht="12.6" customHeight="1">
      <c r="A3851" s="93" t="s">
        <v>5001</v>
      </c>
      <c r="B3851" s="42" t="s">
        <v>4570</v>
      </c>
      <c r="C3851" s="54"/>
      <c r="D3851" s="54" t="s">
        <v>4924</v>
      </c>
      <c r="E3851" s="165">
        <v>0</v>
      </c>
      <c r="F3851" s="194">
        <v>36.4</v>
      </c>
      <c r="G3851" s="32">
        <f t="shared" si="120"/>
        <v>3.64</v>
      </c>
      <c r="H3851" s="211">
        <f t="shared" si="121"/>
        <v>32.76</v>
      </c>
    </row>
    <row r="3852" spans="1:8" ht="12.6" customHeight="1">
      <c r="A3852" s="93" t="s">
        <v>4664</v>
      </c>
      <c r="B3852" s="42" t="s">
        <v>4570</v>
      </c>
      <c r="C3852" s="54"/>
      <c r="D3852" s="54" t="s">
        <v>4574</v>
      </c>
      <c r="E3852" s="165">
        <v>0</v>
      </c>
      <c r="F3852" s="194">
        <v>36.4</v>
      </c>
      <c r="G3852" s="32">
        <f t="shared" si="120"/>
        <v>3.64</v>
      </c>
      <c r="H3852" s="211">
        <f t="shared" si="121"/>
        <v>32.76</v>
      </c>
    </row>
    <row r="3853" spans="1:8" ht="12.6" customHeight="1">
      <c r="A3853" s="93" t="s">
        <v>4340</v>
      </c>
      <c r="B3853" s="42" t="s">
        <v>460</v>
      </c>
      <c r="C3853" s="54"/>
      <c r="D3853" s="54" t="s">
        <v>4226</v>
      </c>
      <c r="E3853" s="165">
        <v>0</v>
      </c>
      <c r="F3853" s="194">
        <v>36.4</v>
      </c>
      <c r="G3853" s="32">
        <f t="shared" si="120"/>
        <v>3.64</v>
      </c>
      <c r="H3853" s="211">
        <f t="shared" si="121"/>
        <v>32.76</v>
      </c>
    </row>
    <row r="3854" spans="1:8" ht="12.6" customHeight="1">
      <c r="A3854" s="93" t="s">
        <v>4665</v>
      </c>
      <c r="B3854" s="42" t="s">
        <v>460</v>
      </c>
      <c r="C3854" s="54"/>
      <c r="D3854" s="54" t="s">
        <v>4576</v>
      </c>
      <c r="E3854" s="165">
        <v>0</v>
      </c>
      <c r="F3854" s="194">
        <v>36.4</v>
      </c>
      <c r="G3854" s="32">
        <f t="shared" si="120"/>
        <v>3.64</v>
      </c>
      <c r="H3854" s="211">
        <f t="shared" si="121"/>
        <v>32.76</v>
      </c>
    </row>
    <row r="3855" spans="1:8" ht="12.6" customHeight="1">
      <c r="A3855" s="93" t="s">
        <v>5002</v>
      </c>
      <c r="B3855" s="42" t="s">
        <v>460</v>
      </c>
      <c r="C3855" s="54"/>
      <c r="D3855" s="54" t="s">
        <v>4927</v>
      </c>
      <c r="E3855" s="165">
        <v>0</v>
      </c>
      <c r="F3855" s="194">
        <v>36.4</v>
      </c>
      <c r="G3855" s="32">
        <f t="shared" si="120"/>
        <v>3.64</v>
      </c>
      <c r="H3855" s="211">
        <f t="shared" si="121"/>
        <v>32.76</v>
      </c>
    </row>
    <row r="3856" spans="1:8" ht="12.6" customHeight="1">
      <c r="A3856" s="93" t="s">
        <v>5003</v>
      </c>
      <c r="B3856" s="42" t="s">
        <v>460</v>
      </c>
      <c r="C3856" s="54"/>
      <c r="D3856" s="54" t="s">
        <v>4928</v>
      </c>
      <c r="E3856" s="165">
        <v>0</v>
      </c>
      <c r="F3856" s="194">
        <v>36.4</v>
      </c>
      <c r="G3856" s="32">
        <f t="shared" si="120"/>
        <v>3.64</v>
      </c>
      <c r="H3856" s="211">
        <f t="shared" si="121"/>
        <v>32.76</v>
      </c>
    </row>
    <row r="3857" spans="1:8" ht="12.6" customHeight="1">
      <c r="A3857" s="93" t="s">
        <v>5004</v>
      </c>
      <c r="B3857" s="42" t="s">
        <v>460</v>
      </c>
      <c r="C3857" s="54"/>
      <c r="D3857" s="54" t="s">
        <v>4929</v>
      </c>
      <c r="E3857" s="165">
        <v>0</v>
      </c>
      <c r="F3857" s="194">
        <v>36.4</v>
      </c>
      <c r="G3857" s="32">
        <f t="shared" si="120"/>
        <v>3.64</v>
      </c>
      <c r="H3857" s="211">
        <f t="shared" si="121"/>
        <v>32.76</v>
      </c>
    </row>
    <row r="3858" spans="1:8" ht="12.6" customHeight="1">
      <c r="A3858" s="93" t="s">
        <v>6999</v>
      </c>
      <c r="B3858" s="42" t="s">
        <v>460</v>
      </c>
      <c r="C3858" s="54"/>
      <c r="D3858" s="54" t="s">
        <v>6953</v>
      </c>
      <c r="E3858" s="165">
        <v>0</v>
      </c>
      <c r="F3858" s="194">
        <v>36.4</v>
      </c>
      <c r="G3858" s="32">
        <f t="shared" si="120"/>
        <v>3.64</v>
      </c>
      <c r="H3858" s="211">
        <f t="shared" si="121"/>
        <v>32.76</v>
      </c>
    </row>
    <row r="3859" spans="1:8" ht="12.6" customHeight="1">
      <c r="A3859" s="93" t="s">
        <v>6117</v>
      </c>
      <c r="B3859" s="42" t="s">
        <v>460</v>
      </c>
      <c r="C3859" s="54"/>
      <c r="D3859" s="54" t="s">
        <v>5317</v>
      </c>
      <c r="E3859" s="165">
        <v>0</v>
      </c>
      <c r="F3859" s="194">
        <v>36.4</v>
      </c>
      <c r="G3859" s="32">
        <f t="shared" si="120"/>
        <v>3.64</v>
      </c>
      <c r="H3859" s="211">
        <f t="shared" si="121"/>
        <v>32.76</v>
      </c>
    </row>
    <row r="3860" spans="1:8" ht="12.6" customHeight="1">
      <c r="A3860" s="93" t="s">
        <v>5351</v>
      </c>
      <c r="B3860" s="42" t="s">
        <v>460</v>
      </c>
      <c r="C3860" s="54"/>
      <c r="D3860" s="54" t="s">
        <v>5318</v>
      </c>
      <c r="E3860" s="165">
        <v>0</v>
      </c>
      <c r="F3860" s="194">
        <v>36.4</v>
      </c>
      <c r="G3860" s="32">
        <f t="shared" si="120"/>
        <v>3.64</v>
      </c>
      <c r="H3860" s="211">
        <f t="shared" si="121"/>
        <v>32.76</v>
      </c>
    </row>
    <row r="3861" spans="1:8" ht="12.6" customHeight="1">
      <c r="A3861" s="93" t="s">
        <v>5987</v>
      </c>
      <c r="B3861" s="42" t="s">
        <v>460</v>
      </c>
      <c r="C3861" s="54"/>
      <c r="D3861" s="54" t="s">
        <v>5951</v>
      </c>
      <c r="E3861" s="165">
        <v>0</v>
      </c>
      <c r="F3861" s="194">
        <v>36.4</v>
      </c>
      <c r="G3861" s="32">
        <f t="shared" si="120"/>
        <v>3.64</v>
      </c>
      <c r="H3861" s="211">
        <f t="shared" si="121"/>
        <v>32.76</v>
      </c>
    </row>
    <row r="3862" spans="1:8" ht="12.6" customHeight="1">
      <c r="A3862" s="93" t="s">
        <v>5988</v>
      </c>
      <c r="B3862" s="42" t="s">
        <v>460</v>
      </c>
      <c r="C3862" s="54"/>
      <c r="D3862" s="54" t="s">
        <v>5952</v>
      </c>
      <c r="E3862" s="165">
        <v>0</v>
      </c>
      <c r="F3862" s="194">
        <v>36.4</v>
      </c>
      <c r="G3862" s="32">
        <f t="shared" si="120"/>
        <v>3.64</v>
      </c>
      <c r="H3862" s="211">
        <f t="shared" si="121"/>
        <v>32.76</v>
      </c>
    </row>
    <row r="3863" spans="1:8" ht="12.6" customHeight="1">
      <c r="A3863" s="93" t="s">
        <v>5989</v>
      </c>
      <c r="B3863" s="42" t="s">
        <v>460</v>
      </c>
      <c r="C3863" s="54"/>
      <c r="D3863" s="54" t="s">
        <v>5953</v>
      </c>
      <c r="E3863" s="165">
        <v>0</v>
      </c>
      <c r="F3863" s="194">
        <v>36.4</v>
      </c>
      <c r="G3863" s="32">
        <f t="shared" si="120"/>
        <v>3.64</v>
      </c>
      <c r="H3863" s="211">
        <f t="shared" si="121"/>
        <v>32.76</v>
      </c>
    </row>
    <row r="3864" spans="1:8" ht="12.6" customHeight="1">
      <c r="A3864" s="93" t="s">
        <v>6452</v>
      </c>
      <c r="B3864" s="42" t="s">
        <v>460</v>
      </c>
      <c r="C3864" s="54"/>
      <c r="D3864" s="54" t="s">
        <v>6451</v>
      </c>
      <c r="E3864" s="165">
        <v>0</v>
      </c>
      <c r="F3864" s="194">
        <v>36.4</v>
      </c>
      <c r="G3864" s="32">
        <f t="shared" si="120"/>
        <v>3.64</v>
      </c>
      <c r="H3864" s="211">
        <f t="shared" si="121"/>
        <v>32.76</v>
      </c>
    </row>
    <row r="3865" spans="1:8" ht="12.6" customHeight="1">
      <c r="A3865" s="93" t="s">
        <v>6453</v>
      </c>
      <c r="B3865" s="42" t="s">
        <v>460</v>
      </c>
      <c r="C3865" s="54"/>
      <c r="D3865" s="54" t="s">
        <v>6454</v>
      </c>
      <c r="E3865" s="165">
        <v>0</v>
      </c>
      <c r="F3865" s="194">
        <v>36.4</v>
      </c>
      <c r="G3865" s="32">
        <f t="shared" si="120"/>
        <v>3.64</v>
      </c>
      <c r="H3865" s="211">
        <f t="shared" si="121"/>
        <v>32.76</v>
      </c>
    </row>
    <row r="3866" spans="1:8" ht="12.6" customHeight="1">
      <c r="A3866" s="93" t="s">
        <v>6455</v>
      </c>
      <c r="B3866" s="42" t="s">
        <v>460</v>
      </c>
      <c r="C3866" s="54"/>
      <c r="D3866" s="54" t="s">
        <v>6456</v>
      </c>
      <c r="E3866" s="165">
        <v>0</v>
      </c>
      <c r="F3866" s="194">
        <v>36.4</v>
      </c>
      <c r="G3866" s="32">
        <f t="shared" si="120"/>
        <v>3.64</v>
      </c>
      <c r="H3866" s="211">
        <f t="shared" si="121"/>
        <v>32.76</v>
      </c>
    </row>
    <row r="3867" spans="1:8" ht="12.6" customHeight="1">
      <c r="A3867" s="93" t="s">
        <v>6457</v>
      </c>
      <c r="B3867" s="42" t="s">
        <v>460</v>
      </c>
      <c r="C3867" s="54"/>
      <c r="D3867" s="54" t="s">
        <v>6458</v>
      </c>
      <c r="E3867" s="165">
        <v>0</v>
      </c>
      <c r="F3867" s="194">
        <v>36.4</v>
      </c>
      <c r="G3867" s="32">
        <f t="shared" si="120"/>
        <v>3.64</v>
      </c>
      <c r="H3867" s="211">
        <f t="shared" si="121"/>
        <v>32.76</v>
      </c>
    </row>
    <row r="3868" spans="1:8" ht="12.6" customHeight="1">
      <c r="A3868" s="93" t="s">
        <v>6998</v>
      </c>
      <c r="B3868" s="42" t="s">
        <v>460</v>
      </c>
      <c r="C3868" s="54"/>
      <c r="D3868" s="54" t="s">
        <v>6956</v>
      </c>
      <c r="E3868" s="165">
        <v>0</v>
      </c>
      <c r="F3868" s="194">
        <v>36.4</v>
      </c>
      <c r="G3868" s="32">
        <f t="shared" si="120"/>
        <v>3.64</v>
      </c>
      <c r="H3868" s="211">
        <f t="shared" si="121"/>
        <v>32.76</v>
      </c>
    </row>
    <row r="3869" spans="1:8" ht="12.6" customHeight="1">
      <c r="A3869" s="93" t="s">
        <v>7000</v>
      </c>
      <c r="B3869" s="42" t="s">
        <v>460</v>
      </c>
      <c r="C3869" s="54"/>
      <c r="D3869" s="54" t="s">
        <v>6957</v>
      </c>
      <c r="E3869" s="165">
        <v>0</v>
      </c>
      <c r="F3869" s="194">
        <v>36.4</v>
      </c>
      <c r="G3869" s="32">
        <f t="shared" si="120"/>
        <v>3.64</v>
      </c>
      <c r="H3869" s="211">
        <f t="shared" si="121"/>
        <v>32.76</v>
      </c>
    </row>
    <row r="3870" spans="1:8" ht="12.6" customHeight="1">
      <c r="A3870" s="93" t="s">
        <v>5990</v>
      </c>
      <c r="B3870" s="42" t="s">
        <v>483</v>
      </c>
      <c r="C3870" s="54"/>
      <c r="D3870" s="54" t="s">
        <v>5954</v>
      </c>
      <c r="E3870" s="165">
        <v>0</v>
      </c>
      <c r="F3870" s="194">
        <v>36.4</v>
      </c>
      <c r="G3870" s="32">
        <f t="shared" si="120"/>
        <v>3.64</v>
      </c>
      <c r="H3870" s="211">
        <f t="shared" si="121"/>
        <v>32.76</v>
      </c>
    </row>
    <row r="3871" spans="1:8" ht="12.6" customHeight="1">
      <c r="A3871" s="93" t="s">
        <v>6459</v>
      </c>
      <c r="B3871" s="42" t="s">
        <v>483</v>
      </c>
      <c r="C3871" s="54"/>
      <c r="D3871" s="54" t="s">
        <v>6460</v>
      </c>
      <c r="E3871" s="165">
        <v>0</v>
      </c>
      <c r="F3871" s="194">
        <v>36.4</v>
      </c>
      <c r="G3871" s="32">
        <f t="shared" si="120"/>
        <v>3.64</v>
      </c>
      <c r="H3871" s="211">
        <f t="shared" si="121"/>
        <v>32.76</v>
      </c>
    </row>
    <row r="3872" spans="1:8" ht="12.6" customHeight="1">
      <c r="A3872" s="93" t="s">
        <v>4666</v>
      </c>
      <c r="B3872" s="42" t="s">
        <v>4577</v>
      </c>
      <c r="C3872" s="54"/>
      <c r="D3872" s="54" t="s">
        <v>4579</v>
      </c>
      <c r="E3872" s="165">
        <v>0</v>
      </c>
      <c r="F3872" s="194">
        <v>36.4</v>
      </c>
      <c r="G3872" s="32">
        <f t="shared" si="120"/>
        <v>3.64</v>
      </c>
      <c r="H3872" s="211">
        <f t="shared" si="121"/>
        <v>32.76</v>
      </c>
    </row>
    <row r="3873" spans="1:8" ht="12.6" customHeight="1">
      <c r="A3873" s="93" t="s">
        <v>5647</v>
      </c>
      <c r="B3873" s="42" t="s">
        <v>4966</v>
      </c>
      <c r="C3873" s="54"/>
      <c r="D3873" s="54" t="s">
        <v>5601</v>
      </c>
      <c r="E3873" s="165">
        <v>0</v>
      </c>
      <c r="F3873" s="194">
        <v>36.4</v>
      </c>
      <c r="G3873" s="32">
        <f t="shared" si="120"/>
        <v>3.64</v>
      </c>
      <c r="H3873" s="211">
        <f t="shared" si="121"/>
        <v>32.76</v>
      </c>
    </row>
    <row r="3874" spans="1:8" ht="12.6" customHeight="1">
      <c r="A3874" s="93" t="s">
        <v>4667</v>
      </c>
      <c r="B3874" s="42" t="s">
        <v>4580</v>
      </c>
      <c r="C3874" s="54"/>
      <c r="D3874" s="54" t="s">
        <v>4582</v>
      </c>
      <c r="E3874" s="165">
        <v>0</v>
      </c>
      <c r="F3874" s="194">
        <v>36.4</v>
      </c>
      <c r="G3874" s="32">
        <f t="shared" si="120"/>
        <v>3.64</v>
      </c>
      <c r="H3874" s="211">
        <f t="shared" si="121"/>
        <v>32.76</v>
      </c>
    </row>
    <row r="3875" spans="1:8" ht="12.6" customHeight="1">
      <c r="A3875" s="93" t="s">
        <v>4341</v>
      </c>
      <c r="B3875" s="42" t="s">
        <v>4228</v>
      </c>
      <c r="C3875" s="54"/>
      <c r="D3875" s="54" t="s">
        <v>4229</v>
      </c>
      <c r="E3875" s="165">
        <v>0</v>
      </c>
      <c r="F3875" s="194">
        <v>36.4</v>
      </c>
      <c r="G3875" s="32">
        <f t="shared" si="120"/>
        <v>3.64</v>
      </c>
      <c r="H3875" s="211">
        <f t="shared" si="121"/>
        <v>32.76</v>
      </c>
    </row>
    <row r="3876" spans="1:8" ht="12.6" customHeight="1">
      <c r="A3876" s="93" t="s">
        <v>4342</v>
      </c>
      <c r="B3876" s="42" t="s">
        <v>485</v>
      </c>
      <c r="C3876" s="54"/>
      <c r="D3876" s="54" t="s">
        <v>2264</v>
      </c>
      <c r="E3876" s="165">
        <v>0</v>
      </c>
      <c r="F3876" s="194">
        <v>36.4</v>
      </c>
      <c r="G3876" s="32">
        <f t="shared" si="120"/>
        <v>3.64</v>
      </c>
      <c r="H3876" s="211">
        <f t="shared" si="121"/>
        <v>32.76</v>
      </c>
    </row>
    <row r="3877" spans="1:8" ht="12.6" customHeight="1">
      <c r="A3877" s="93" t="s">
        <v>4343</v>
      </c>
      <c r="B3877" s="42" t="s">
        <v>485</v>
      </c>
      <c r="C3877" s="54"/>
      <c r="D3877" s="54" t="s">
        <v>2265</v>
      </c>
      <c r="E3877" s="165">
        <v>0</v>
      </c>
      <c r="F3877" s="194">
        <v>36.4</v>
      </c>
      <c r="G3877" s="32">
        <f t="shared" si="120"/>
        <v>3.64</v>
      </c>
      <c r="H3877" s="211">
        <f t="shared" si="121"/>
        <v>32.76</v>
      </c>
    </row>
    <row r="3878" spans="1:8" ht="12.6" customHeight="1">
      <c r="A3878" s="93" t="s">
        <v>4668</v>
      </c>
      <c r="B3878" s="42" t="s">
        <v>485</v>
      </c>
      <c r="C3878" s="54"/>
      <c r="D3878" s="54" t="s">
        <v>4588</v>
      </c>
      <c r="E3878" s="165">
        <v>0</v>
      </c>
      <c r="F3878" s="194">
        <v>36.4</v>
      </c>
      <c r="G3878" s="32">
        <f t="shared" si="120"/>
        <v>3.64</v>
      </c>
      <c r="H3878" s="211">
        <f t="shared" si="121"/>
        <v>32.76</v>
      </c>
    </row>
    <row r="3879" spans="1:8" ht="12.6" customHeight="1">
      <c r="A3879" s="93" t="s">
        <v>4669</v>
      </c>
      <c r="B3879" s="42" t="s">
        <v>485</v>
      </c>
      <c r="C3879" s="54"/>
      <c r="D3879" s="54" t="s">
        <v>4589</v>
      </c>
      <c r="E3879" s="165">
        <v>0</v>
      </c>
      <c r="F3879" s="194">
        <v>36.4</v>
      </c>
      <c r="G3879" s="32">
        <f t="shared" si="120"/>
        <v>3.64</v>
      </c>
      <c r="H3879" s="211">
        <f t="shared" si="121"/>
        <v>32.76</v>
      </c>
    </row>
    <row r="3880" spans="1:8" ht="12.6" customHeight="1">
      <c r="A3880" s="93" t="s">
        <v>4670</v>
      </c>
      <c r="B3880" s="42" t="s">
        <v>485</v>
      </c>
      <c r="C3880" s="54"/>
      <c r="D3880" s="54" t="s">
        <v>4590</v>
      </c>
      <c r="E3880" s="165">
        <v>0</v>
      </c>
      <c r="F3880" s="194">
        <v>36.4</v>
      </c>
      <c r="G3880" s="32">
        <f t="shared" si="120"/>
        <v>3.64</v>
      </c>
      <c r="H3880" s="211">
        <f t="shared" si="121"/>
        <v>32.76</v>
      </c>
    </row>
    <row r="3881" spans="1:8" ht="12.6" customHeight="1">
      <c r="A3881" s="93" t="s">
        <v>4671</v>
      </c>
      <c r="B3881" s="42" t="s">
        <v>485</v>
      </c>
      <c r="C3881" s="54"/>
      <c r="D3881" s="54" t="s">
        <v>4591</v>
      </c>
      <c r="E3881" s="165">
        <v>0</v>
      </c>
      <c r="F3881" s="194">
        <v>36.4</v>
      </c>
      <c r="G3881" s="32">
        <f t="shared" si="120"/>
        <v>3.64</v>
      </c>
      <c r="H3881" s="211">
        <f t="shared" si="121"/>
        <v>32.76</v>
      </c>
    </row>
    <row r="3882" spans="1:8" ht="12.6" customHeight="1">
      <c r="A3882" s="93" t="s">
        <v>6118</v>
      </c>
      <c r="B3882" s="42" t="s">
        <v>485</v>
      </c>
      <c r="C3882" s="54"/>
      <c r="D3882" s="54" t="s">
        <v>4592</v>
      </c>
      <c r="E3882" s="165">
        <v>0</v>
      </c>
      <c r="F3882" s="194">
        <v>36.4</v>
      </c>
      <c r="G3882" s="32">
        <f t="shared" si="120"/>
        <v>3.64</v>
      </c>
      <c r="H3882" s="211">
        <f t="shared" si="121"/>
        <v>32.76</v>
      </c>
    </row>
    <row r="3883" spans="1:8" ht="12.6" customHeight="1">
      <c r="A3883" s="93" t="s">
        <v>5005</v>
      </c>
      <c r="B3883" s="42" t="s">
        <v>485</v>
      </c>
      <c r="C3883" s="54"/>
      <c r="D3883" s="54" t="s">
        <v>4934</v>
      </c>
      <c r="E3883" s="165">
        <v>0</v>
      </c>
      <c r="F3883" s="194">
        <v>36.4</v>
      </c>
      <c r="G3883" s="32">
        <f t="shared" si="120"/>
        <v>3.64</v>
      </c>
      <c r="H3883" s="211">
        <f t="shared" si="121"/>
        <v>32.76</v>
      </c>
    </row>
    <row r="3884" spans="1:8" ht="12.6" customHeight="1">
      <c r="A3884" s="93" t="s">
        <v>5006</v>
      </c>
      <c r="B3884" s="42" t="s">
        <v>485</v>
      </c>
      <c r="C3884" s="54"/>
      <c r="D3884" s="54" t="s">
        <v>4935</v>
      </c>
      <c r="E3884" s="165">
        <v>0</v>
      </c>
      <c r="F3884" s="194">
        <v>36.4</v>
      </c>
      <c r="G3884" s="32">
        <f t="shared" si="120"/>
        <v>3.64</v>
      </c>
      <c r="H3884" s="211">
        <f t="shared" si="121"/>
        <v>32.76</v>
      </c>
    </row>
    <row r="3885" spans="1:8" ht="12.6" customHeight="1">
      <c r="A3885" s="93" t="s">
        <v>5182</v>
      </c>
      <c r="B3885" s="42" t="s">
        <v>485</v>
      </c>
      <c r="C3885" s="54"/>
      <c r="D3885" s="54" t="s">
        <v>5160</v>
      </c>
      <c r="E3885" s="165">
        <v>0</v>
      </c>
      <c r="F3885" s="194">
        <v>36.4</v>
      </c>
      <c r="G3885" s="32">
        <f t="shared" si="120"/>
        <v>3.64</v>
      </c>
      <c r="H3885" s="211">
        <f t="shared" si="121"/>
        <v>32.76</v>
      </c>
    </row>
    <row r="3886" spans="1:8" ht="12.6" customHeight="1">
      <c r="A3886" s="93" t="s">
        <v>5183</v>
      </c>
      <c r="B3886" s="42" t="s">
        <v>485</v>
      </c>
      <c r="C3886" s="54"/>
      <c r="D3886" s="54" t="s">
        <v>5161</v>
      </c>
      <c r="E3886" s="165">
        <v>0</v>
      </c>
      <c r="F3886" s="194">
        <v>36.4</v>
      </c>
      <c r="G3886" s="32">
        <f t="shared" si="120"/>
        <v>3.64</v>
      </c>
      <c r="H3886" s="211">
        <f t="shared" si="121"/>
        <v>32.76</v>
      </c>
    </row>
    <row r="3887" spans="1:8" ht="12.6" customHeight="1">
      <c r="A3887" s="93" t="s">
        <v>5352</v>
      </c>
      <c r="B3887" s="42" t="s">
        <v>485</v>
      </c>
      <c r="C3887" s="54"/>
      <c r="D3887" s="54" t="s">
        <v>5320</v>
      </c>
      <c r="E3887" s="165">
        <v>0</v>
      </c>
      <c r="F3887" s="194">
        <v>36.4</v>
      </c>
      <c r="G3887" s="32">
        <f t="shared" si="120"/>
        <v>3.64</v>
      </c>
      <c r="H3887" s="211">
        <f t="shared" si="121"/>
        <v>32.76</v>
      </c>
    </row>
    <row r="3888" spans="1:8" ht="12.6" customHeight="1">
      <c r="A3888" s="93" t="s">
        <v>5353</v>
      </c>
      <c r="B3888" s="42" t="s">
        <v>485</v>
      </c>
      <c r="C3888" s="54"/>
      <c r="D3888" s="54" t="s">
        <v>5321</v>
      </c>
      <c r="E3888" s="165">
        <v>0</v>
      </c>
      <c r="F3888" s="194">
        <v>36.4</v>
      </c>
      <c r="G3888" s="32">
        <f t="shared" si="120"/>
        <v>3.64</v>
      </c>
      <c r="H3888" s="211">
        <f t="shared" si="121"/>
        <v>32.76</v>
      </c>
    </row>
    <row r="3889" spans="1:8" ht="12.6" customHeight="1">
      <c r="A3889" s="93" t="s">
        <v>5648</v>
      </c>
      <c r="B3889" s="42" t="s">
        <v>485</v>
      </c>
      <c r="C3889" s="54"/>
      <c r="D3889" s="54" t="s">
        <v>5603</v>
      </c>
      <c r="E3889" s="165">
        <v>0</v>
      </c>
      <c r="F3889" s="194">
        <v>36.4</v>
      </c>
      <c r="G3889" s="32">
        <f t="shared" si="120"/>
        <v>3.64</v>
      </c>
      <c r="H3889" s="211">
        <f t="shared" si="121"/>
        <v>32.76</v>
      </c>
    </row>
    <row r="3890" spans="1:8" ht="12.6" customHeight="1">
      <c r="A3890" s="93" t="s">
        <v>5649</v>
      </c>
      <c r="B3890" s="42" t="s">
        <v>485</v>
      </c>
      <c r="C3890" s="54"/>
      <c r="D3890" s="54" t="s">
        <v>5605</v>
      </c>
      <c r="E3890" s="165">
        <v>0</v>
      </c>
      <c r="F3890" s="194">
        <v>36.4</v>
      </c>
      <c r="G3890" s="32">
        <f t="shared" si="120"/>
        <v>3.64</v>
      </c>
      <c r="H3890" s="211">
        <f t="shared" si="121"/>
        <v>32.76</v>
      </c>
    </row>
    <row r="3891" spans="1:8" ht="12.6" customHeight="1">
      <c r="A3891" s="93" t="s">
        <v>5650</v>
      </c>
      <c r="B3891" s="42" t="s">
        <v>485</v>
      </c>
      <c r="C3891" s="54"/>
      <c r="D3891" s="54" t="s">
        <v>5607</v>
      </c>
      <c r="E3891" s="165">
        <v>0</v>
      </c>
      <c r="F3891" s="194">
        <v>36.4</v>
      </c>
      <c r="G3891" s="32">
        <f t="shared" si="120"/>
        <v>3.64</v>
      </c>
      <c r="H3891" s="211">
        <f t="shared" si="121"/>
        <v>32.76</v>
      </c>
    </row>
    <row r="3892" spans="1:8" ht="12.6" customHeight="1">
      <c r="A3892" s="93" t="s">
        <v>6038</v>
      </c>
      <c r="B3892" s="42" t="s">
        <v>485</v>
      </c>
      <c r="C3892" s="54"/>
      <c r="D3892" s="54" t="s">
        <v>5955</v>
      </c>
      <c r="E3892" s="165">
        <v>0</v>
      </c>
      <c r="F3892" s="194">
        <v>36.4</v>
      </c>
      <c r="G3892" s="32">
        <f t="shared" si="120"/>
        <v>3.64</v>
      </c>
      <c r="H3892" s="211">
        <f t="shared" si="121"/>
        <v>32.76</v>
      </c>
    </row>
    <row r="3893" spans="1:8" ht="12.6" customHeight="1">
      <c r="A3893" s="93" t="s">
        <v>6349</v>
      </c>
      <c r="B3893" s="42" t="s">
        <v>485</v>
      </c>
      <c r="C3893" s="54"/>
      <c r="D3893" s="54" t="s">
        <v>6348</v>
      </c>
      <c r="E3893" s="165">
        <v>0</v>
      </c>
      <c r="F3893" s="194">
        <v>36.4</v>
      </c>
      <c r="G3893" s="32">
        <f t="shared" si="120"/>
        <v>3.64</v>
      </c>
      <c r="H3893" s="211">
        <f t="shared" si="121"/>
        <v>32.76</v>
      </c>
    </row>
    <row r="3894" spans="1:8" ht="12.6" customHeight="1">
      <c r="A3894" s="93" t="s">
        <v>6461</v>
      </c>
      <c r="B3894" s="42" t="s">
        <v>485</v>
      </c>
      <c r="C3894" s="54"/>
      <c r="D3894" s="54" t="s">
        <v>6462</v>
      </c>
      <c r="E3894" s="165">
        <v>0</v>
      </c>
      <c r="F3894" s="194">
        <v>36.4</v>
      </c>
      <c r="G3894" s="32">
        <f t="shared" si="120"/>
        <v>3.64</v>
      </c>
      <c r="H3894" s="211">
        <f t="shared" si="121"/>
        <v>32.76</v>
      </c>
    </row>
    <row r="3895" spans="1:8" ht="12.6" customHeight="1">
      <c r="A3895" s="93" t="s">
        <v>6465</v>
      </c>
      <c r="B3895" s="42" t="s">
        <v>485</v>
      </c>
      <c r="C3895" s="54"/>
      <c r="D3895" s="54" t="s">
        <v>6466</v>
      </c>
      <c r="E3895" s="165">
        <v>0</v>
      </c>
      <c r="F3895" s="194">
        <v>36.4</v>
      </c>
      <c r="G3895" s="32">
        <f t="shared" si="120"/>
        <v>3.64</v>
      </c>
      <c r="H3895" s="211">
        <f t="shared" si="121"/>
        <v>32.76</v>
      </c>
    </row>
    <row r="3896" spans="1:8" ht="12.6" customHeight="1">
      <c r="A3896" s="93" t="s">
        <v>7001</v>
      </c>
      <c r="B3896" s="42" t="s">
        <v>6959</v>
      </c>
      <c r="C3896" s="54"/>
      <c r="D3896" s="54" t="s">
        <v>6960</v>
      </c>
      <c r="E3896" s="165">
        <v>0</v>
      </c>
      <c r="F3896" s="194">
        <v>36.4</v>
      </c>
      <c r="G3896" s="32">
        <f t="shared" si="120"/>
        <v>3.64</v>
      </c>
      <c r="H3896" s="211">
        <f t="shared" si="121"/>
        <v>32.76</v>
      </c>
    </row>
    <row r="3897" spans="1:8" ht="12.6" customHeight="1">
      <c r="A3897" s="93" t="s">
        <v>4344</v>
      </c>
      <c r="B3897" s="70" t="s">
        <v>4233</v>
      </c>
      <c r="C3897" s="54"/>
      <c r="D3897" s="54" t="s">
        <v>4234</v>
      </c>
      <c r="E3897" s="165">
        <v>0</v>
      </c>
      <c r="F3897" s="194">
        <v>36.4</v>
      </c>
      <c r="G3897" s="32">
        <f t="shared" si="120"/>
        <v>3.64</v>
      </c>
      <c r="H3897" s="211">
        <f t="shared" si="121"/>
        <v>32.76</v>
      </c>
    </row>
    <row r="3898" spans="1:8" ht="12.6" customHeight="1">
      <c r="A3898" s="93" t="s">
        <v>4672</v>
      </c>
      <c r="B3898" s="70" t="s">
        <v>4593</v>
      </c>
      <c r="C3898" s="54"/>
      <c r="D3898" s="54" t="s">
        <v>4694</v>
      </c>
      <c r="E3898" s="165">
        <v>0</v>
      </c>
      <c r="F3898" s="194">
        <v>36.4</v>
      </c>
      <c r="G3898" s="32">
        <f t="shared" si="120"/>
        <v>3.64</v>
      </c>
      <c r="H3898" s="211">
        <f t="shared" si="121"/>
        <v>32.76</v>
      </c>
    </row>
    <row r="3899" spans="1:8" ht="12.6" customHeight="1">
      <c r="A3899" s="93" t="s">
        <v>5184</v>
      </c>
      <c r="B3899" s="70" t="s">
        <v>488</v>
      </c>
      <c r="C3899" s="54"/>
      <c r="D3899" s="54" t="s">
        <v>5185</v>
      </c>
      <c r="E3899" s="165">
        <v>0</v>
      </c>
      <c r="F3899" s="194">
        <v>36.4</v>
      </c>
      <c r="G3899" s="32">
        <f t="shared" si="120"/>
        <v>3.64</v>
      </c>
      <c r="H3899" s="211">
        <f t="shared" si="121"/>
        <v>32.76</v>
      </c>
    </row>
    <row r="3900" spans="1:8" ht="12.6" customHeight="1">
      <c r="A3900" s="93" t="s">
        <v>5991</v>
      </c>
      <c r="B3900" s="70" t="s">
        <v>488</v>
      </c>
      <c r="C3900" s="54"/>
      <c r="D3900" s="54" t="s">
        <v>5956</v>
      </c>
      <c r="E3900" s="165">
        <v>0</v>
      </c>
      <c r="F3900" s="194">
        <v>36.4</v>
      </c>
      <c r="G3900" s="32">
        <f t="shared" si="120"/>
        <v>3.64</v>
      </c>
      <c r="H3900" s="211">
        <f t="shared" si="121"/>
        <v>32.76</v>
      </c>
    </row>
    <row r="3901" spans="1:8" ht="12.6" customHeight="1">
      <c r="A3901" s="93" t="s">
        <v>6463</v>
      </c>
      <c r="B3901" s="70" t="s">
        <v>488</v>
      </c>
      <c r="C3901" s="54"/>
      <c r="D3901" s="54" t="s">
        <v>6467</v>
      </c>
      <c r="E3901" s="165">
        <v>0</v>
      </c>
      <c r="F3901" s="194">
        <v>36.4</v>
      </c>
      <c r="G3901" s="32">
        <f t="shared" si="120"/>
        <v>3.64</v>
      </c>
      <c r="H3901" s="211">
        <f t="shared" si="121"/>
        <v>32.76</v>
      </c>
    </row>
    <row r="3902" spans="1:8" ht="12.6" customHeight="1">
      <c r="A3902" s="93" t="s">
        <v>6464</v>
      </c>
      <c r="B3902" s="70" t="s">
        <v>488</v>
      </c>
      <c r="C3902" s="54"/>
      <c r="D3902" s="54" t="s">
        <v>6468</v>
      </c>
      <c r="E3902" s="165">
        <v>0</v>
      </c>
      <c r="F3902" s="194">
        <v>36.4</v>
      </c>
      <c r="G3902" s="32">
        <f t="shared" si="120"/>
        <v>3.64</v>
      </c>
      <c r="H3902" s="211">
        <f t="shared" si="121"/>
        <v>32.76</v>
      </c>
    </row>
    <row r="3903" spans="1:8" ht="12.6" customHeight="1">
      <c r="A3903" s="93" t="s">
        <v>4345</v>
      </c>
      <c r="B3903" s="42" t="s">
        <v>2272</v>
      </c>
      <c r="C3903" s="54"/>
      <c r="D3903" s="54" t="s">
        <v>2266</v>
      </c>
      <c r="E3903" s="165">
        <v>0</v>
      </c>
      <c r="F3903" s="194">
        <v>36.4</v>
      </c>
      <c r="G3903" s="32">
        <f t="shared" si="120"/>
        <v>3.64</v>
      </c>
      <c r="H3903" s="211">
        <f t="shared" si="121"/>
        <v>32.76</v>
      </c>
    </row>
    <row r="3904" spans="1:8" ht="12.6" customHeight="1">
      <c r="A3904" s="93" t="s">
        <v>4346</v>
      </c>
      <c r="B3904" s="42" t="s">
        <v>490</v>
      </c>
      <c r="C3904" s="54"/>
      <c r="D3904" s="54" t="s">
        <v>4236</v>
      </c>
      <c r="E3904" s="165">
        <v>0</v>
      </c>
      <c r="F3904" s="194">
        <v>36.4</v>
      </c>
      <c r="G3904" s="32">
        <f t="shared" si="120"/>
        <v>3.64</v>
      </c>
      <c r="H3904" s="211">
        <f t="shared" si="121"/>
        <v>32.76</v>
      </c>
    </row>
    <row r="3905" spans="1:8" ht="12.6" customHeight="1">
      <c r="A3905" s="93" t="s">
        <v>5354</v>
      </c>
      <c r="B3905" s="42" t="s">
        <v>490</v>
      </c>
      <c r="C3905" s="54"/>
      <c r="D3905" s="54" t="s">
        <v>5324</v>
      </c>
      <c r="E3905" s="165">
        <v>0</v>
      </c>
      <c r="F3905" s="194">
        <v>36.4</v>
      </c>
      <c r="G3905" s="32">
        <f t="shared" si="120"/>
        <v>3.64</v>
      </c>
      <c r="H3905" s="211">
        <f t="shared" si="121"/>
        <v>32.76</v>
      </c>
    </row>
    <row r="3906" spans="1:8" ht="12.6" customHeight="1">
      <c r="A3906" s="93" t="s">
        <v>4673</v>
      </c>
      <c r="B3906" s="42" t="s">
        <v>490</v>
      </c>
      <c r="C3906" s="54"/>
      <c r="D3906" s="54" t="s">
        <v>4596</v>
      </c>
      <c r="E3906" s="165">
        <v>0</v>
      </c>
      <c r="F3906" s="194">
        <v>36.4</v>
      </c>
      <c r="G3906" s="32">
        <f t="shared" si="120"/>
        <v>3.64</v>
      </c>
      <c r="H3906" s="211">
        <f t="shared" si="121"/>
        <v>32.76</v>
      </c>
    </row>
    <row r="3907" spans="1:8" ht="12.6" customHeight="1">
      <c r="A3907" s="93" t="s">
        <v>5007</v>
      </c>
      <c r="B3907" s="42" t="s">
        <v>490</v>
      </c>
      <c r="C3907" s="54"/>
      <c r="D3907" s="54" t="s">
        <v>4938</v>
      </c>
      <c r="E3907" s="165">
        <v>0</v>
      </c>
      <c r="F3907" s="194">
        <v>36.4</v>
      </c>
      <c r="G3907" s="32">
        <f t="shared" ref="G3907:G3970" si="122">F3907*0.1</f>
        <v>3.64</v>
      </c>
      <c r="H3907" s="211">
        <f t="shared" ref="H3907:H3970" si="123">F3907-G3907</f>
        <v>32.76</v>
      </c>
    </row>
    <row r="3908" spans="1:8" ht="12.6" customHeight="1">
      <c r="A3908" s="93" t="s">
        <v>5008</v>
      </c>
      <c r="B3908" s="42" t="s">
        <v>490</v>
      </c>
      <c r="C3908" s="54"/>
      <c r="D3908" s="54" t="s">
        <v>4939</v>
      </c>
      <c r="E3908" s="165">
        <v>0</v>
      </c>
      <c r="F3908" s="194">
        <v>36.4</v>
      </c>
      <c r="G3908" s="32">
        <f t="shared" si="122"/>
        <v>3.64</v>
      </c>
      <c r="H3908" s="211">
        <f t="shared" si="123"/>
        <v>32.76</v>
      </c>
    </row>
    <row r="3909" spans="1:8" ht="12.6" customHeight="1">
      <c r="A3909" s="93" t="s">
        <v>5009</v>
      </c>
      <c r="B3909" s="42" t="s">
        <v>490</v>
      </c>
      <c r="C3909" s="54"/>
      <c r="D3909" s="54" t="s">
        <v>4940</v>
      </c>
      <c r="E3909" s="165">
        <v>0</v>
      </c>
      <c r="F3909" s="194">
        <v>36.4</v>
      </c>
      <c r="G3909" s="32">
        <f t="shared" si="122"/>
        <v>3.64</v>
      </c>
      <c r="H3909" s="211">
        <f t="shared" si="123"/>
        <v>32.76</v>
      </c>
    </row>
    <row r="3910" spans="1:8" ht="12.6" customHeight="1">
      <c r="A3910" s="93" t="s">
        <v>5355</v>
      </c>
      <c r="B3910" s="42" t="s">
        <v>490</v>
      </c>
      <c r="C3910" s="54"/>
      <c r="D3910" s="54" t="s">
        <v>5322</v>
      </c>
      <c r="E3910" s="165">
        <v>0</v>
      </c>
      <c r="F3910" s="194">
        <v>36.4</v>
      </c>
      <c r="G3910" s="32">
        <f t="shared" si="122"/>
        <v>3.64</v>
      </c>
      <c r="H3910" s="211">
        <f t="shared" si="123"/>
        <v>32.76</v>
      </c>
    </row>
    <row r="3911" spans="1:8" ht="12.6" customHeight="1">
      <c r="A3911" s="93" t="s">
        <v>5356</v>
      </c>
      <c r="B3911" s="42" t="s">
        <v>490</v>
      </c>
      <c r="C3911" s="54"/>
      <c r="D3911" s="54" t="s">
        <v>5323</v>
      </c>
      <c r="E3911" s="165">
        <v>0</v>
      </c>
      <c r="F3911" s="194">
        <v>36.4</v>
      </c>
      <c r="G3911" s="32">
        <f t="shared" si="122"/>
        <v>3.64</v>
      </c>
      <c r="H3911" s="211">
        <f t="shared" si="123"/>
        <v>32.76</v>
      </c>
    </row>
    <row r="3912" spans="1:8" ht="12.6" customHeight="1">
      <c r="A3912" s="93" t="s">
        <v>5651</v>
      </c>
      <c r="B3912" s="42" t="s">
        <v>490</v>
      </c>
      <c r="C3912" s="54"/>
      <c r="D3912" s="54" t="s">
        <v>5609</v>
      </c>
      <c r="E3912" s="165">
        <v>0</v>
      </c>
      <c r="F3912" s="194">
        <v>36.4</v>
      </c>
      <c r="G3912" s="32">
        <f t="shared" si="122"/>
        <v>3.64</v>
      </c>
      <c r="H3912" s="211">
        <f t="shared" si="123"/>
        <v>32.76</v>
      </c>
    </row>
    <row r="3913" spans="1:8" ht="12.6" customHeight="1">
      <c r="A3913" s="93" t="s">
        <v>5992</v>
      </c>
      <c r="B3913" s="42" t="s">
        <v>490</v>
      </c>
      <c r="C3913" s="54"/>
      <c r="D3913" s="54" t="s">
        <v>5957</v>
      </c>
      <c r="E3913" s="165">
        <v>0</v>
      </c>
      <c r="F3913" s="194">
        <v>36.4</v>
      </c>
      <c r="G3913" s="32">
        <f t="shared" si="122"/>
        <v>3.64</v>
      </c>
      <c r="H3913" s="211">
        <f t="shared" si="123"/>
        <v>32.76</v>
      </c>
    </row>
    <row r="3914" spans="1:8" ht="12.6" customHeight="1">
      <c r="A3914" s="93" t="s">
        <v>7002</v>
      </c>
      <c r="B3914" s="42" t="s">
        <v>490</v>
      </c>
      <c r="C3914" s="54"/>
      <c r="D3914" s="54" t="s">
        <v>7003</v>
      </c>
      <c r="E3914" s="165">
        <v>0</v>
      </c>
      <c r="F3914" s="194">
        <v>36.4</v>
      </c>
      <c r="G3914" s="32">
        <f t="shared" si="122"/>
        <v>3.64</v>
      </c>
      <c r="H3914" s="211">
        <f t="shared" si="123"/>
        <v>32.76</v>
      </c>
    </row>
    <row r="3915" spans="1:8" ht="12.6" customHeight="1">
      <c r="A3915" s="93" t="s">
        <v>7004</v>
      </c>
      <c r="B3915" s="42" t="s">
        <v>490</v>
      </c>
      <c r="C3915" s="54"/>
      <c r="D3915" s="54" t="s">
        <v>6964</v>
      </c>
      <c r="E3915" s="165">
        <v>0</v>
      </c>
      <c r="F3915" s="194">
        <v>36.4</v>
      </c>
      <c r="G3915" s="32">
        <f t="shared" si="122"/>
        <v>3.64</v>
      </c>
      <c r="H3915" s="211">
        <f t="shared" si="123"/>
        <v>32.76</v>
      </c>
    </row>
    <row r="3916" spans="1:8" ht="12.6" customHeight="1">
      <c r="A3916" s="93" t="s">
        <v>4347</v>
      </c>
      <c r="B3916" s="42" t="s">
        <v>467</v>
      </c>
      <c r="C3916" s="54"/>
      <c r="D3916" s="54" t="s">
        <v>5162</v>
      </c>
      <c r="E3916" s="165">
        <v>0</v>
      </c>
      <c r="F3916" s="194">
        <v>36.4</v>
      </c>
      <c r="G3916" s="32">
        <f t="shared" si="122"/>
        <v>3.64</v>
      </c>
      <c r="H3916" s="211">
        <f t="shared" si="123"/>
        <v>32.76</v>
      </c>
    </row>
    <row r="3917" spans="1:8" ht="12.6" customHeight="1">
      <c r="A3917" s="93" t="s">
        <v>4348</v>
      </c>
      <c r="B3917" s="42" t="s">
        <v>467</v>
      </c>
      <c r="C3917" s="54"/>
      <c r="D3917" s="54" t="s">
        <v>468</v>
      </c>
      <c r="E3917" s="165">
        <v>0</v>
      </c>
      <c r="F3917" s="194">
        <v>36.4</v>
      </c>
      <c r="G3917" s="32">
        <f t="shared" si="122"/>
        <v>3.64</v>
      </c>
      <c r="H3917" s="211">
        <f t="shared" si="123"/>
        <v>32.76</v>
      </c>
    </row>
    <row r="3918" spans="1:8" ht="12.6" customHeight="1">
      <c r="A3918" s="93" t="s">
        <v>5010</v>
      </c>
      <c r="B3918" s="42" t="s">
        <v>467</v>
      </c>
      <c r="C3918" s="54"/>
      <c r="D3918" s="54" t="s">
        <v>4942</v>
      </c>
      <c r="E3918" s="165">
        <v>0</v>
      </c>
      <c r="F3918" s="194">
        <v>36.4</v>
      </c>
      <c r="G3918" s="32">
        <f t="shared" si="122"/>
        <v>3.64</v>
      </c>
      <c r="H3918" s="211">
        <f t="shared" si="123"/>
        <v>32.76</v>
      </c>
    </row>
    <row r="3919" spans="1:8" ht="12.6" customHeight="1">
      <c r="A3919" s="93" t="s">
        <v>5993</v>
      </c>
      <c r="B3919" s="42" t="s">
        <v>467</v>
      </c>
      <c r="C3919" s="54"/>
      <c r="D3919" s="54" t="s">
        <v>5958</v>
      </c>
      <c r="E3919" s="165">
        <v>0</v>
      </c>
      <c r="F3919" s="194">
        <v>36.4</v>
      </c>
      <c r="G3919" s="32">
        <f t="shared" si="122"/>
        <v>3.64</v>
      </c>
      <c r="H3919" s="211">
        <f t="shared" si="123"/>
        <v>32.76</v>
      </c>
    </row>
    <row r="3920" spans="1:8" ht="12.6" customHeight="1">
      <c r="A3920" s="93" t="s">
        <v>4349</v>
      </c>
      <c r="B3920" s="42" t="s">
        <v>469</v>
      </c>
      <c r="C3920" s="54"/>
      <c r="D3920" s="54" t="s">
        <v>5163</v>
      </c>
      <c r="E3920" s="165">
        <v>0</v>
      </c>
      <c r="F3920" s="194">
        <v>36.4</v>
      </c>
      <c r="G3920" s="32">
        <f t="shared" si="122"/>
        <v>3.64</v>
      </c>
      <c r="H3920" s="211">
        <f t="shared" si="123"/>
        <v>32.76</v>
      </c>
    </row>
    <row r="3921" spans="1:8" ht="12.6" customHeight="1">
      <c r="A3921" s="93" t="s">
        <v>4350</v>
      </c>
      <c r="B3921" s="42" t="s">
        <v>469</v>
      </c>
      <c r="C3921" s="54"/>
      <c r="D3921" s="54" t="s">
        <v>470</v>
      </c>
      <c r="E3921" s="165">
        <v>0</v>
      </c>
      <c r="F3921" s="194">
        <v>36.4</v>
      </c>
      <c r="G3921" s="32">
        <f t="shared" si="122"/>
        <v>3.64</v>
      </c>
      <c r="H3921" s="211">
        <f t="shared" si="123"/>
        <v>32.76</v>
      </c>
    </row>
    <row r="3922" spans="1:8" ht="12.6" customHeight="1">
      <c r="A3922" s="93" t="s">
        <v>5994</v>
      </c>
      <c r="B3922" s="42" t="s">
        <v>469</v>
      </c>
      <c r="C3922" s="54"/>
      <c r="D3922" s="54" t="s">
        <v>5960</v>
      </c>
      <c r="E3922" s="165">
        <v>0</v>
      </c>
      <c r="F3922" s="194">
        <v>36.4</v>
      </c>
      <c r="G3922" s="32">
        <f t="shared" si="122"/>
        <v>3.64</v>
      </c>
      <c r="H3922" s="211">
        <f t="shared" si="123"/>
        <v>32.76</v>
      </c>
    </row>
    <row r="3923" spans="1:8" ht="12.6" customHeight="1">
      <c r="A3923" s="93" t="s">
        <v>5995</v>
      </c>
      <c r="B3923" s="42" t="s">
        <v>469</v>
      </c>
      <c r="C3923" s="54"/>
      <c r="D3923" s="54" t="s">
        <v>5959</v>
      </c>
      <c r="E3923" s="165">
        <v>0</v>
      </c>
      <c r="F3923" s="194">
        <v>36.4</v>
      </c>
      <c r="G3923" s="32">
        <f t="shared" si="122"/>
        <v>3.64</v>
      </c>
      <c r="H3923" s="211">
        <f t="shared" si="123"/>
        <v>32.76</v>
      </c>
    </row>
    <row r="3924" spans="1:8" ht="12.6" customHeight="1">
      <c r="A3924" s="93" t="s">
        <v>6234</v>
      </c>
      <c r="B3924" s="42" t="s">
        <v>469</v>
      </c>
      <c r="C3924" s="54"/>
      <c r="D3924" s="54" t="s">
        <v>6235</v>
      </c>
      <c r="E3924" s="165">
        <v>0</v>
      </c>
      <c r="F3924" s="194">
        <v>36.4</v>
      </c>
      <c r="G3924" s="32">
        <f t="shared" si="122"/>
        <v>3.64</v>
      </c>
      <c r="H3924" s="211">
        <f t="shared" si="123"/>
        <v>32.76</v>
      </c>
    </row>
    <row r="3925" spans="1:8" ht="12.6" customHeight="1">
      <c r="A3925" s="93" t="s">
        <v>6469</v>
      </c>
      <c r="B3925" s="42" t="s">
        <v>469</v>
      </c>
      <c r="C3925" s="54"/>
      <c r="D3925" s="54" t="s">
        <v>6470</v>
      </c>
      <c r="E3925" s="165">
        <v>0</v>
      </c>
      <c r="F3925" s="194">
        <v>36.4</v>
      </c>
      <c r="G3925" s="32">
        <f t="shared" si="122"/>
        <v>3.64</v>
      </c>
      <c r="H3925" s="211">
        <f t="shared" si="123"/>
        <v>32.76</v>
      </c>
    </row>
    <row r="3926" spans="1:8" ht="12.6" customHeight="1">
      <c r="A3926" s="93" t="s">
        <v>7005</v>
      </c>
      <c r="B3926" s="42" t="s">
        <v>469</v>
      </c>
      <c r="C3926" s="54"/>
      <c r="D3926" s="54" t="s">
        <v>6966</v>
      </c>
      <c r="E3926" s="165">
        <v>0</v>
      </c>
      <c r="F3926" s="194">
        <v>36.4</v>
      </c>
      <c r="G3926" s="32">
        <f t="shared" si="122"/>
        <v>3.64</v>
      </c>
      <c r="H3926" s="211">
        <f t="shared" si="123"/>
        <v>32.76</v>
      </c>
    </row>
    <row r="3927" spans="1:8" ht="12.6" customHeight="1">
      <c r="A3927" s="93" t="s">
        <v>7006</v>
      </c>
      <c r="B3927" s="42" t="s">
        <v>469</v>
      </c>
      <c r="C3927" s="54"/>
      <c r="D3927" s="54" t="s">
        <v>6967</v>
      </c>
      <c r="E3927" s="165">
        <v>0</v>
      </c>
      <c r="F3927" s="194">
        <v>36.4</v>
      </c>
      <c r="G3927" s="32">
        <f t="shared" si="122"/>
        <v>3.64</v>
      </c>
      <c r="H3927" s="211">
        <f t="shared" si="123"/>
        <v>32.76</v>
      </c>
    </row>
    <row r="3928" spans="1:8" ht="12.6" customHeight="1">
      <c r="A3928" s="93" t="s">
        <v>4351</v>
      </c>
      <c r="B3928" s="42" t="s">
        <v>2267</v>
      </c>
      <c r="C3928" s="54"/>
      <c r="D3928" s="54" t="s">
        <v>2268</v>
      </c>
      <c r="E3928" s="165">
        <v>0</v>
      </c>
      <c r="F3928" s="194">
        <v>36.4</v>
      </c>
      <c r="G3928" s="32">
        <f t="shared" si="122"/>
        <v>3.64</v>
      </c>
      <c r="H3928" s="211">
        <f t="shared" si="123"/>
        <v>32.76</v>
      </c>
    </row>
    <row r="3929" spans="1:8" ht="12.6" customHeight="1">
      <c r="A3929" s="93" t="s">
        <v>4352</v>
      </c>
      <c r="B3929" s="42" t="s">
        <v>471</v>
      </c>
      <c r="C3929" s="54"/>
      <c r="D3929" s="54" t="s">
        <v>472</v>
      </c>
      <c r="E3929" s="165">
        <v>0</v>
      </c>
      <c r="F3929" s="194">
        <v>36.4</v>
      </c>
      <c r="G3929" s="32">
        <f t="shared" si="122"/>
        <v>3.64</v>
      </c>
      <c r="H3929" s="211">
        <f t="shared" si="123"/>
        <v>32.76</v>
      </c>
    </row>
    <row r="3930" spans="1:8" ht="12.6" customHeight="1">
      <c r="A3930" s="93" t="s">
        <v>4353</v>
      </c>
      <c r="B3930" s="42" t="s">
        <v>471</v>
      </c>
      <c r="C3930" s="54"/>
      <c r="D3930" s="54" t="s">
        <v>5164</v>
      </c>
      <c r="E3930" s="165">
        <v>0</v>
      </c>
      <c r="F3930" s="194">
        <v>36.4</v>
      </c>
      <c r="G3930" s="32">
        <f t="shared" si="122"/>
        <v>3.64</v>
      </c>
      <c r="H3930" s="211">
        <f t="shared" si="123"/>
        <v>32.76</v>
      </c>
    </row>
    <row r="3931" spans="1:8" ht="12.6" customHeight="1">
      <c r="A3931" s="93" t="s">
        <v>4354</v>
      </c>
      <c r="B3931" s="42" t="s">
        <v>471</v>
      </c>
      <c r="C3931" s="54"/>
      <c r="D3931" s="54" t="s">
        <v>4248</v>
      </c>
      <c r="E3931" s="165">
        <v>0</v>
      </c>
      <c r="F3931" s="194">
        <v>36.4</v>
      </c>
      <c r="G3931" s="32">
        <f t="shared" si="122"/>
        <v>3.64</v>
      </c>
      <c r="H3931" s="211">
        <f t="shared" si="123"/>
        <v>32.76</v>
      </c>
    </row>
    <row r="3932" spans="1:8" ht="12.6" customHeight="1">
      <c r="A3932" s="93" t="s">
        <v>4355</v>
      </c>
      <c r="B3932" s="42" t="s">
        <v>471</v>
      </c>
      <c r="C3932" s="54"/>
      <c r="D3932" s="54" t="s">
        <v>4247</v>
      </c>
      <c r="E3932" s="165">
        <v>0</v>
      </c>
      <c r="F3932" s="194">
        <v>36.4</v>
      </c>
      <c r="G3932" s="32">
        <f t="shared" si="122"/>
        <v>3.64</v>
      </c>
      <c r="H3932" s="211">
        <f t="shared" si="123"/>
        <v>32.76</v>
      </c>
    </row>
    <row r="3933" spans="1:8" ht="12.6" customHeight="1">
      <c r="A3933" s="93" t="s">
        <v>4674</v>
      </c>
      <c r="B3933" s="42" t="s">
        <v>471</v>
      </c>
      <c r="C3933" s="54"/>
      <c r="D3933" s="54" t="s">
        <v>4598</v>
      </c>
      <c r="E3933" s="165">
        <v>0</v>
      </c>
      <c r="F3933" s="194">
        <v>36.4</v>
      </c>
      <c r="G3933" s="32">
        <f t="shared" si="122"/>
        <v>3.64</v>
      </c>
      <c r="H3933" s="211">
        <f t="shared" si="123"/>
        <v>32.76</v>
      </c>
    </row>
    <row r="3934" spans="1:8" ht="12.6" customHeight="1">
      <c r="A3934" s="93" t="s">
        <v>6119</v>
      </c>
      <c r="B3934" s="42" t="s">
        <v>471</v>
      </c>
      <c r="C3934" s="54"/>
      <c r="D3934" s="54" t="s">
        <v>4946</v>
      </c>
      <c r="E3934" s="165">
        <v>0</v>
      </c>
      <c r="F3934" s="194">
        <v>36.4</v>
      </c>
      <c r="G3934" s="32">
        <f t="shared" si="122"/>
        <v>3.64</v>
      </c>
      <c r="H3934" s="211">
        <f t="shared" si="123"/>
        <v>32.76</v>
      </c>
    </row>
    <row r="3935" spans="1:8" ht="12.6" customHeight="1">
      <c r="A3935" s="93" t="s">
        <v>5011</v>
      </c>
      <c r="B3935" s="42" t="s">
        <v>471</v>
      </c>
      <c r="C3935" s="54"/>
      <c r="D3935" s="54" t="s">
        <v>4947</v>
      </c>
      <c r="E3935" s="165">
        <v>0</v>
      </c>
      <c r="F3935" s="194">
        <v>36.4</v>
      </c>
      <c r="G3935" s="32">
        <f t="shared" si="122"/>
        <v>3.64</v>
      </c>
      <c r="H3935" s="211">
        <f t="shared" si="123"/>
        <v>32.76</v>
      </c>
    </row>
    <row r="3936" spans="1:8" ht="12.6" customHeight="1">
      <c r="A3936" s="93" t="s">
        <v>5012</v>
      </c>
      <c r="B3936" s="42" t="s">
        <v>471</v>
      </c>
      <c r="C3936" s="54"/>
      <c r="D3936" s="54" t="s">
        <v>4948</v>
      </c>
      <c r="E3936" s="165">
        <v>0</v>
      </c>
      <c r="F3936" s="194">
        <v>36.4</v>
      </c>
      <c r="G3936" s="32">
        <f t="shared" si="122"/>
        <v>3.64</v>
      </c>
      <c r="H3936" s="211">
        <f t="shared" si="123"/>
        <v>32.76</v>
      </c>
    </row>
    <row r="3937" spans="1:8" ht="12.6" customHeight="1">
      <c r="A3937" s="93" t="s">
        <v>5652</v>
      </c>
      <c r="B3937" s="42" t="s">
        <v>471</v>
      </c>
      <c r="C3937" s="54"/>
      <c r="D3937" s="54" t="s">
        <v>5611</v>
      </c>
      <c r="E3937" s="165">
        <v>0</v>
      </c>
      <c r="F3937" s="194">
        <v>36.4</v>
      </c>
      <c r="G3937" s="32">
        <f t="shared" si="122"/>
        <v>3.64</v>
      </c>
      <c r="H3937" s="211">
        <f t="shared" si="123"/>
        <v>32.76</v>
      </c>
    </row>
    <row r="3938" spans="1:8" ht="12.6" customHeight="1">
      <c r="A3938" s="93" t="s">
        <v>7007</v>
      </c>
      <c r="B3938" s="42" t="s">
        <v>471</v>
      </c>
      <c r="C3938" s="54"/>
      <c r="D3938" s="54" t="s">
        <v>6969</v>
      </c>
      <c r="E3938" s="165">
        <v>0</v>
      </c>
      <c r="F3938" s="194">
        <v>36.4</v>
      </c>
      <c r="G3938" s="32">
        <f t="shared" si="122"/>
        <v>3.64</v>
      </c>
      <c r="H3938" s="211">
        <f t="shared" si="123"/>
        <v>32.76</v>
      </c>
    </row>
    <row r="3939" spans="1:8" ht="12.6" customHeight="1">
      <c r="A3939" s="93" t="s">
        <v>6202</v>
      </c>
      <c r="B3939" s="42" t="s">
        <v>471</v>
      </c>
      <c r="C3939" s="54"/>
      <c r="D3939" s="54" t="s">
        <v>5961</v>
      </c>
      <c r="E3939" s="165">
        <v>0</v>
      </c>
      <c r="F3939" s="194">
        <v>36.4</v>
      </c>
      <c r="G3939" s="32">
        <f t="shared" si="122"/>
        <v>3.64</v>
      </c>
      <c r="H3939" s="211">
        <f t="shared" si="123"/>
        <v>32.76</v>
      </c>
    </row>
    <row r="3940" spans="1:8" ht="12.6" customHeight="1">
      <c r="A3940" s="93" t="s">
        <v>4356</v>
      </c>
      <c r="B3940" s="42" t="s">
        <v>473</v>
      </c>
      <c r="C3940" s="54"/>
      <c r="D3940" s="54" t="s">
        <v>474</v>
      </c>
      <c r="E3940" s="165">
        <v>0</v>
      </c>
      <c r="F3940" s="194">
        <v>36.4</v>
      </c>
      <c r="G3940" s="32">
        <f t="shared" si="122"/>
        <v>3.64</v>
      </c>
      <c r="H3940" s="211">
        <f t="shared" si="123"/>
        <v>32.76</v>
      </c>
    </row>
    <row r="3941" spans="1:8" ht="12.6" customHeight="1">
      <c r="A3941" s="93" t="s">
        <v>4675</v>
      </c>
      <c r="B3941" s="42" t="s">
        <v>473</v>
      </c>
      <c r="C3941" s="54"/>
      <c r="D3941" s="54" t="s">
        <v>4600</v>
      </c>
      <c r="E3941" s="165">
        <v>0</v>
      </c>
      <c r="F3941" s="194">
        <v>36.4</v>
      </c>
      <c r="G3941" s="32">
        <f t="shared" si="122"/>
        <v>3.64</v>
      </c>
      <c r="H3941" s="211">
        <f t="shared" si="123"/>
        <v>32.76</v>
      </c>
    </row>
    <row r="3942" spans="1:8" ht="12.6" customHeight="1">
      <c r="A3942" s="93" t="s">
        <v>5013</v>
      </c>
      <c r="B3942" s="42" t="s">
        <v>473</v>
      </c>
      <c r="C3942" s="54"/>
      <c r="D3942" s="54" t="s">
        <v>4950</v>
      </c>
      <c r="E3942" s="165">
        <v>0</v>
      </c>
      <c r="F3942" s="194">
        <v>36.4</v>
      </c>
      <c r="G3942" s="32">
        <f t="shared" si="122"/>
        <v>3.64</v>
      </c>
      <c r="H3942" s="211">
        <f t="shared" si="123"/>
        <v>32.76</v>
      </c>
    </row>
    <row r="3943" spans="1:8" ht="12.6" customHeight="1">
      <c r="A3943" s="93" t="s">
        <v>5187</v>
      </c>
      <c r="B3943" s="42" t="s">
        <v>473</v>
      </c>
      <c r="C3943" s="54"/>
      <c r="D3943" s="54" t="s">
        <v>5166</v>
      </c>
      <c r="E3943" s="165">
        <v>0</v>
      </c>
      <c r="F3943" s="194">
        <v>36.4</v>
      </c>
      <c r="G3943" s="32">
        <f t="shared" si="122"/>
        <v>3.64</v>
      </c>
      <c r="H3943" s="211">
        <f t="shared" si="123"/>
        <v>32.76</v>
      </c>
    </row>
    <row r="3944" spans="1:8" ht="12.6" customHeight="1">
      <c r="A3944" s="93" t="s">
        <v>4357</v>
      </c>
      <c r="B3944" s="42" t="s">
        <v>2269</v>
      </c>
      <c r="C3944" s="54"/>
      <c r="D3944" s="54" t="s">
        <v>5167</v>
      </c>
      <c r="E3944" s="165">
        <v>0</v>
      </c>
      <c r="F3944" s="194">
        <v>36.4</v>
      </c>
      <c r="G3944" s="32">
        <f t="shared" si="122"/>
        <v>3.64</v>
      </c>
      <c r="H3944" s="211">
        <f t="shared" si="123"/>
        <v>32.76</v>
      </c>
    </row>
    <row r="3945" spans="1:8" ht="12.6" customHeight="1">
      <c r="A3945" s="93" t="s">
        <v>4358</v>
      </c>
      <c r="B3945" s="42" t="s">
        <v>475</v>
      </c>
      <c r="C3945" s="54"/>
      <c r="D3945" s="54" t="s">
        <v>476</v>
      </c>
      <c r="E3945" s="165">
        <v>0</v>
      </c>
      <c r="F3945" s="194">
        <v>36.4</v>
      </c>
      <c r="G3945" s="32">
        <f t="shared" si="122"/>
        <v>3.64</v>
      </c>
      <c r="H3945" s="211">
        <f t="shared" si="123"/>
        <v>32.76</v>
      </c>
    </row>
    <row r="3946" spans="1:8" ht="12.6" customHeight="1">
      <c r="A3946" s="93" t="s">
        <v>4359</v>
      </c>
      <c r="B3946" s="42" t="s">
        <v>475</v>
      </c>
      <c r="C3946" s="54"/>
      <c r="D3946" s="54" t="s">
        <v>5168</v>
      </c>
      <c r="E3946" s="165">
        <v>0</v>
      </c>
      <c r="F3946" s="194">
        <v>36.4</v>
      </c>
      <c r="G3946" s="32">
        <f t="shared" si="122"/>
        <v>3.64</v>
      </c>
      <c r="H3946" s="211">
        <f t="shared" si="123"/>
        <v>32.76</v>
      </c>
    </row>
    <row r="3947" spans="1:8" ht="12.6" customHeight="1">
      <c r="A3947" s="93" t="s">
        <v>5014</v>
      </c>
      <c r="B3947" s="42" t="s">
        <v>475</v>
      </c>
      <c r="C3947" s="54"/>
      <c r="D3947" s="54" t="s">
        <v>4952</v>
      </c>
      <c r="E3947" s="165">
        <v>0</v>
      </c>
      <c r="F3947" s="194">
        <v>36.4</v>
      </c>
      <c r="G3947" s="32">
        <f t="shared" si="122"/>
        <v>3.64</v>
      </c>
      <c r="H3947" s="211">
        <f t="shared" si="123"/>
        <v>32.76</v>
      </c>
    </row>
    <row r="3948" spans="1:8" ht="12.6" customHeight="1">
      <c r="A3948" s="93" t="s">
        <v>5188</v>
      </c>
      <c r="B3948" s="42" t="s">
        <v>475</v>
      </c>
      <c r="C3948" s="54"/>
      <c r="D3948" s="54" t="s">
        <v>5170</v>
      </c>
      <c r="E3948" s="165">
        <v>0</v>
      </c>
      <c r="F3948" s="194">
        <v>36.4</v>
      </c>
      <c r="G3948" s="32">
        <f t="shared" si="122"/>
        <v>3.64</v>
      </c>
      <c r="H3948" s="211">
        <f t="shared" si="123"/>
        <v>32.76</v>
      </c>
    </row>
    <row r="3949" spans="1:8" ht="12.6" customHeight="1">
      <c r="A3949" s="93" t="s">
        <v>7008</v>
      </c>
      <c r="B3949" s="42" t="s">
        <v>475</v>
      </c>
      <c r="C3949" s="54"/>
      <c r="D3949" s="54" t="s">
        <v>6971</v>
      </c>
      <c r="E3949" s="165">
        <v>0</v>
      </c>
      <c r="F3949" s="194">
        <v>36.4</v>
      </c>
      <c r="G3949" s="32">
        <f t="shared" si="122"/>
        <v>3.64</v>
      </c>
      <c r="H3949" s="211">
        <f t="shared" si="123"/>
        <v>32.76</v>
      </c>
    </row>
    <row r="3950" spans="1:8" ht="12.6" customHeight="1">
      <c r="A3950" s="93" t="s">
        <v>4676</v>
      </c>
      <c r="B3950" s="42" t="s">
        <v>4552</v>
      </c>
      <c r="C3950" s="54"/>
      <c r="D3950" s="54" t="s">
        <v>4602</v>
      </c>
      <c r="E3950" s="165">
        <v>0</v>
      </c>
      <c r="F3950" s="194">
        <v>36.4</v>
      </c>
      <c r="G3950" s="32">
        <f t="shared" si="122"/>
        <v>3.64</v>
      </c>
      <c r="H3950" s="211">
        <f t="shared" si="123"/>
        <v>32.76</v>
      </c>
    </row>
    <row r="3951" spans="1:8" ht="12.6" customHeight="1">
      <c r="A3951" s="93" t="s">
        <v>5015</v>
      </c>
      <c r="B3951" s="42" t="s">
        <v>4552</v>
      </c>
      <c r="C3951" s="54"/>
      <c r="D3951" s="54" t="s">
        <v>4954</v>
      </c>
      <c r="E3951" s="165">
        <v>0</v>
      </c>
      <c r="F3951" s="194">
        <v>36.4</v>
      </c>
      <c r="G3951" s="32">
        <f t="shared" si="122"/>
        <v>3.64</v>
      </c>
      <c r="H3951" s="211">
        <f t="shared" si="123"/>
        <v>32.76</v>
      </c>
    </row>
    <row r="3952" spans="1:8" ht="12.6" customHeight="1">
      <c r="A3952" s="93" t="s">
        <v>5189</v>
      </c>
      <c r="B3952" s="42" t="s">
        <v>4552</v>
      </c>
      <c r="C3952" s="54"/>
      <c r="D3952" s="54" t="s">
        <v>5172</v>
      </c>
      <c r="E3952" s="165">
        <v>0</v>
      </c>
      <c r="F3952" s="194">
        <v>36.4</v>
      </c>
      <c r="G3952" s="32">
        <f t="shared" si="122"/>
        <v>3.64</v>
      </c>
      <c r="H3952" s="211">
        <f t="shared" si="123"/>
        <v>32.76</v>
      </c>
    </row>
    <row r="3953" spans="1:8" ht="12.6" customHeight="1">
      <c r="A3953" s="93" t="s">
        <v>4360</v>
      </c>
      <c r="B3953" s="42" t="s">
        <v>2263</v>
      </c>
      <c r="C3953" s="54"/>
      <c r="D3953" s="54" t="s">
        <v>2270</v>
      </c>
      <c r="E3953" s="165">
        <v>0</v>
      </c>
      <c r="F3953" s="194">
        <v>36.4</v>
      </c>
      <c r="G3953" s="32">
        <f t="shared" si="122"/>
        <v>3.64</v>
      </c>
      <c r="H3953" s="211">
        <f t="shared" si="123"/>
        <v>32.76</v>
      </c>
    </row>
    <row r="3954" spans="1:8" ht="12.6" customHeight="1">
      <c r="A3954" s="93" t="s">
        <v>4361</v>
      </c>
      <c r="B3954" s="42" t="s">
        <v>477</v>
      </c>
      <c r="C3954" s="54"/>
      <c r="D3954" s="54" t="s">
        <v>478</v>
      </c>
      <c r="E3954" s="165">
        <v>0</v>
      </c>
      <c r="F3954" s="194">
        <v>36.4</v>
      </c>
      <c r="G3954" s="32">
        <f t="shared" si="122"/>
        <v>3.64</v>
      </c>
      <c r="H3954" s="211">
        <f t="shared" si="123"/>
        <v>32.76</v>
      </c>
    </row>
    <row r="3955" spans="1:8" ht="12.6" customHeight="1">
      <c r="A3955" s="93" t="s">
        <v>4362</v>
      </c>
      <c r="B3955" s="42" t="s">
        <v>477</v>
      </c>
      <c r="C3955" s="54"/>
      <c r="D3955" s="54" t="s">
        <v>5612</v>
      </c>
      <c r="E3955" s="165">
        <v>0</v>
      </c>
      <c r="F3955" s="194">
        <v>36.4</v>
      </c>
      <c r="G3955" s="32">
        <f t="shared" si="122"/>
        <v>3.64</v>
      </c>
      <c r="H3955" s="211">
        <f t="shared" si="123"/>
        <v>32.76</v>
      </c>
    </row>
    <row r="3956" spans="1:8" ht="12.6" customHeight="1">
      <c r="A3956" s="93" t="s">
        <v>5016</v>
      </c>
      <c r="B3956" s="42" t="s">
        <v>477</v>
      </c>
      <c r="C3956" s="54"/>
      <c r="D3956" s="54" t="s">
        <v>5018</v>
      </c>
      <c r="E3956" s="165">
        <v>0</v>
      </c>
      <c r="F3956" s="194">
        <v>36.4</v>
      </c>
      <c r="G3956" s="32">
        <f t="shared" si="122"/>
        <v>3.64</v>
      </c>
      <c r="H3956" s="211">
        <f t="shared" si="123"/>
        <v>32.76</v>
      </c>
    </row>
    <row r="3957" spans="1:8" ht="12.6" customHeight="1">
      <c r="A3957" s="93" t="s">
        <v>5017</v>
      </c>
      <c r="B3957" s="42" t="s">
        <v>477</v>
      </c>
      <c r="C3957" s="54"/>
      <c r="D3957" s="54" t="s">
        <v>4957</v>
      </c>
      <c r="E3957" s="165">
        <v>0</v>
      </c>
      <c r="F3957" s="194">
        <v>36.4</v>
      </c>
      <c r="G3957" s="32">
        <f t="shared" si="122"/>
        <v>3.64</v>
      </c>
      <c r="H3957" s="211">
        <f t="shared" si="123"/>
        <v>32.76</v>
      </c>
    </row>
    <row r="3958" spans="1:8" ht="12.6" customHeight="1">
      <c r="A3958" s="93" t="s">
        <v>7009</v>
      </c>
      <c r="B3958" s="42" t="s">
        <v>477</v>
      </c>
      <c r="C3958" s="54"/>
      <c r="D3958" s="54" t="s">
        <v>6973</v>
      </c>
      <c r="E3958" s="165">
        <v>0</v>
      </c>
      <c r="F3958" s="194">
        <v>36.4</v>
      </c>
      <c r="G3958" s="32">
        <f t="shared" si="122"/>
        <v>3.64</v>
      </c>
      <c r="H3958" s="211">
        <f t="shared" si="123"/>
        <v>32.76</v>
      </c>
    </row>
    <row r="3959" spans="1:8" ht="12.6" customHeight="1">
      <c r="A3959" s="93" t="s">
        <v>6472</v>
      </c>
      <c r="B3959" s="42" t="s">
        <v>6471</v>
      </c>
      <c r="C3959" s="54"/>
      <c r="D3959" s="54" t="s">
        <v>6473</v>
      </c>
      <c r="E3959" s="165">
        <v>0</v>
      </c>
      <c r="F3959" s="194">
        <v>36.4</v>
      </c>
      <c r="G3959" s="32">
        <f t="shared" si="122"/>
        <v>3.64</v>
      </c>
      <c r="H3959" s="211">
        <f t="shared" si="123"/>
        <v>32.76</v>
      </c>
    </row>
    <row r="3960" spans="1:8" ht="12.6" customHeight="1">
      <c r="A3960" s="93" t="s">
        <v>5996</v>
      </c>
      <c r="B3960" s="42" t="s">
        <v>4524</v>
      </c>
      <c r="C3960" s="54"/>
      <c r="D3960" s="54" t="s">
        <v>5962</v>
      </c>
      <c r="E3960" s="165">
        <v>0</v>
      </c>
      <c r="F3960" s="194">
        <v>36.4</v>
      </c>
      <c r="G3960" s="32">
        <f t="shared" si="122"/>
        <v>3.64</v>
      </c>
      <c r="H3960" s="211">
        <f t="shared" si="123"/>
        <v>32.76</v>
      </c>
    </row>
    <row r="3961" spans="1:8" ht="12.6" customHeight="1">
      <c r="A3961" s="93" t="s">
        <v>4363</v>
      </c>
      <c r="B3961" s="42" t="s">
        <v>463</v>
      </c>
      <c r="C3961" s="54"/>
      <c r="D3961" s="54" t="s">
        <v>479</v>
      </c>
      <c r="E3961" s="165">
        <v>0</v>
      </c>
      <c r="F3961" s="194">
        <v>36.4</v>
      </c>
      <c r="G3961" s="32">
        <f t="shared" si="122"/>
        <v>3.64</v>
      </c>
      <c r="H3961" s="211">
        <f t="shared" si="123"/>
        <v>32.76</v>
      </c>
    </row>
    <row r="3962" spans="1:8" ht="12.6" customHeight="1">
      <c r="A3962" s="93" t="s">
        <v>4364</v>
      </c>
      <c r="B3962" s="42" t="s">
        <v>463</v>
      </c>
      <c r="C3962" s="54"/>
      <c r="D3962" s="54" t="s">
        <v>5173</v>
      </c>
      <c r="E3962" s="165">
        <v>0</v>
      </c>
      <c r="F3962" s="194">
        <v>36.4</v>
      </c>
      <c r="G3962" s="32">
        <f t="shared" si="122"/>
        <v>3.64</v>
      </c>
      <c r="H3962" s="211">
        <f t="shared" si="123"/>
        <v>32.76</v>
      </c>
    </row>
    <row r="3963" spans="1:8" ht="12.6" customHeight="1">
      <c r="A3963" s="93" t="s">
        <v>5653</v>
      </c>
      <c r="B3963" s="42" t="s">
        <v>463</v>
      </c>
      <c r="C3963" s="54"/>
      <c r="D3963" s="54" t="s">
        <v>5614</v>
      </c>
      <c r="E3963" s="165">
        <v>0</v>
      </c>
      <c r="F3963" s="194">
        <v>36.4</v>
      </c>
      <c r="G3963" s="32">
        <f t="shared" si="122"/>
        <v>3.64</v>
      </c>
      <c r="H3963" s="211">
        <f t="shared" si="123"/>
        <v>32.76</v>
      </c>
    </row>
    <row r="3964" spans="1:8" ht="12.6" customHeight="1">
      <c r="A3964" s="93" t="s">
        <v>5019</v>
      </c>
      <c r="B3964" s="42" t="s">
        <v>4959</v>
      </c>
      <c r="C3964" s="54"/>
      <c r="D3964" s="54" t="s">
        <v>4960</v>
      </c>
      <c r="E3964" s="165">
        <v>0</v>
      </c>
      <c r="F3964" s="194">
        <v>36.4</v>
      </c>
      <c r="G3964" s="32">
        <f t="shared" si="122"/>
        <v>3.64</v>
      </c>
      <c r="H3964" s="211">
        <f t="shared" si="123"/>
        <v>32.76</v>
      </c>
    </row>
    <row r="3965" spans="1:8" ht="12.6" customHeight="1">
      <c r="A3965" s="93" t="s">
        <v>6120</v>
      </c>
      <c r="B3965" s="42" t="s">
        <v>4603</v>
      </c>
      <c r="C3965" s="54"/>
      <c r="D3965" s="54" t="s">
        <v>4605</v>
      </c>
      <c r="E3965" s="165">
        <v>0</v>
      </c>
      <c r="F3965" s="194">
        <v>36.4</v>
      </c>
      <c r="G3965" s="32">
        <f t="shared" si="122"/>
        <v>3.64</v>
      </c>
      <c r="H3965" s="211">
        <f t="shared" si="123"/>
        <v>32.76</v>
      </c>
    </row>
    <row r="3966" spans="1:8" ht="12.6" customHeight="1">
      <c r="A3966" s="93" t="s">
        <v>6121</v>
      </c>
      <c r="B3966" s="42" t="s">
        <v>5616</v>
      </c>
      <c r="C3966" s="54"/>
      <c r="D3966" s="54" t="s">
        <v>5617</v>
      </c>
      <c r="E3966" s="165">
        <v>0</v>
      </c>
      <c r="F3966" s="194">
        <v>36.4</v>
      </c>
      <c r="G3966" s="32">
        <f t="shared" si="122"/>
        <v>3.64</v>
      </c>
      <c r="H3966" s="211">
        <f t="shared" si="123"/>
        <v>32.76</v>
      </c>
    </row>
    <row r="3967" spans="1:8" ht="12.6" customHeight="1">
      <c r="A3967" s="93" t="s">
        <v>4365</v>
      </c>
      <c r="B3967" s="42" t="s">
        <v>464</v>
      </c>
      <c r="C3967" s="54"/>
      <c r="D3967" s="54" t="s">
        <v>480</v>
      </c>
      <c r="E3967" s="165">
        <v>0</v>
      </c>
      <c r="F3967" s="194">
        <v>36.4</v>
      </c>
      <c r="G3967" s="32">
        <f t="shared" si="122"/>
        <v>3.64</v>
      </c>
      <c r="H3967" s="211">
        <f t="shared" si="123"/>
        <v>32.76</v>
      </c>
    </row>
    <row r="3968" spans="1:8" ht="12.6" customHeight="1">
      <c r="A3968" s="93" t="s">
        <v>4366</v>
      </c>
      <c r="B3968" s="42" t="s">
        <v>464</v>
      </c>
      <c r="C3968" s="54"/>
      <c r="D3968" s="54" t="s">
        <v>5174</v>
      </c>
      <c r="E3968" s="165">
        <v>0</v>
      </c>
      <c r="F3968" s="194">
        <v>36.4</v>
      </c>
      <c r="G3968" s="32">
        <f t="shared" si="122"/>
        <v>3.64</v>
      </c>
      <c r="H3968" s="211">
        <f t="shared" si="123"/>
        <v>32.76</v>
      </c>
    </row>
    <row r="3969" spans="1:8" ht="12.6" customHeight="1">
      <c r="A3969" s="93" t="s">
        <v>5020</v>
      </c>
      <c r="B3969" s="42" t="s">
        <v>464</v>
      </c>
      <c r="C3969" s="54"/>
      <c r="D3969" s="54" t="s">
        <v>4962</v>
      </c>
      <c r="E3969" s="165">
        <v>0</v>
      </c>
      <c r="F3969" s="194">
        <v>36.4</v>
      </c>
      <c r="G3969" s="32">
        <f t="shared" si="122"/>
        <v>3.64</v>
      </c>
      <c r="H3969" s="211">
        <f t="shared" si="123"/>
        <v>32.76</v>
      </c>
    </row>
    <row r="3970" spans="1:8" ht="12.6" customHeight="1">
      <c r="A3970" s="93" t="s">
        <v>5997</v>
      </c>
      <c r="B3970" s="42" t="s">
        <v>464</v>
      </c>
      <c r="C3970" s="54"/>
      <c r="D3970" s="54" t="s">
        <v>5617</v>
      </c>
      <c r="E3970" s="165">
        <v>0</v>
      </c>
      <c r="F3970" s="194">
        <v>36.4</v>
      </c>
      <c r="G3970" s="32">
        <f t="shared" si="122"/>
        <v>3.64</v>
      </c>
      <c r="H3970" s="211">
        <f t="shared" si="123"/>
        <v>32.76</v>
      </c>
    </row>
    <row r="3971" spans="1:8" ht="12.6" customHeight="1">
      <c r="A3971" s="93" t="s">
        <v>6474</v>
      </c>
      <c r="B3971" s="42" t="s">
        <v>464</v>
      </c>
      <c r="C3971" s="54"/>
      <c r="D3971" s="54" t="s">
        <v>6475</v>
      </c>
      <c r="E3971" s="165">
        <v>0</v>
      </c>
      <c r="F3971" s="194">
        <v>36.4</v>
      </c>
      <c r="G3971" s="32">
        <f t="shared" ref="G3971:G4034" si="124">F3971*0.1</f>
        <v>3.64</v>
      </c>
      <c r="H3971" s="211">
        <f t="shared" ref="H3971:H4034" si="125">F3971-G3971</f>
        <v>32.76</v>
      </c>
    </row>
    <row r="3972" spans="1:8" ht="12.6" customHeight="1">
      <c r="A3972" s="93" t="s">
        <v>6122</v>
      </c>
      <c r="B3972" s="42" t="s">
        <v>5923</v>
      </c>
      <c r="C3972" s="54"/>
      <c r="D3972" s="54" t="s">
        <v>5963</v>
      </c>
      <c r="E3972" s="165">
        <v>0</v>
      </c>
      <c r="F3972" s="194">
        <v>36.4</v>
      </c>
      <c r="G3972" s="32">
        <f t="shared" si="124"/>
        <v>3.64</v>
      </c>
      <c r="H3972" s="211">
        <f t="shared" si="125"/>
        <v>32.76</v>
      </c>
    </row>
    <row r="3973" spans="1:8" ht="12.6" customHeight="1">
      <c r="A3973" s="93" t="s">
        <v>6123</v>
      </c>
      <c r="B3973" s="42" t="s">
        <v>465</v>
      </c>
      <c r="C3973" s="54"/>
      <c r="D3973" s="54" t="s">
        <v>481</v>
      </c>
      <c r="E3973" s="165">
        <v>0</v>
      </c>
      <c r="F3973" s="194">
        <v>36.4</v>
      </c>
      <c r="G3973" s="32">
        <f t="shared" si="124"/>
        <v>3.64</v>
      </c>
      <c r="H3973" s="211">
        <f t="shared" si="125"/>
        <v>32.76</v>
      </c>
    </row>
    <row r="3974" spans="1:8" ht="12.6" customHeight="1">
      <c r="A3974" s="93" t="s">
        <v>4677</v>
      </c>
      <c r="B3974" s="42" t="s">
        <v>465</v>
      </c>
      <c r="C3974" s="54"/>
      <c r="D3974" s="54" t="s">
        <v>4607</v>
      </c>
      <c r="E3974" s="165">
        <v>0</v>
      </c>
      <c r="F3974" s="194">
        <v>36.4</v>
      </c>
      <c r="G3974" s="32">
        <f t="shared" si="124"/>
        <v>3.64</v>
      </c>
      <c r="H3974" s="211">
        <f t="shared" si="125"/>
        <v>32.76</v>
      </c>
    </row>
    <row r="3975" spans="1:8" ht="12.6" customHeight="1">
      <c r="A3975" s="93" t="s">
        <v>4367</v>
      </c>
      <c r="B3975" s="42" t="s">
        <v>466</v>
      </c>
      <c r="C3975" s="54"/>
      <c r="D3975" s="54" t="s">
        <v>482</v>
      </c>
      <c r="E3975" s="165">
        <v>0</v>
      </c>
      <c r="F3975" s="194">
        <v>36.4</v>
      </c>
      <c r="G3975" s="32">
        <f t="shared" si="124"/>
        <v>3.64</v>
      </c>
      <c r="H3975" s="211">
        <f t="shared" si="125"/>
        <v>32.76</v>
      </c>
    </row>
    <row r="3976" spans="1:8" ht="12.6" customHeight="1">
      <c r="A3976" s="94"/>
      <c r="B3976" s="42"/>
      <c r="C3976" s="54"/>
      <c r="D3976" s="54"/>
      <c r="E3976" s="165"/>
      <c r="F3976" s="194"/>
      <c r="G3976" s="32">
        <f t="shared" si="124"/>
        <v>0</v>
      </c>
      <c r="H3976" s="211">
        <f t="shared" si="125"/>
        <v>0</v>
      </c>
    </row>
    <row r="3977" spans="1:8" ht="12.6" customHeight="1">
      <c r="A3977" s="94" t="s">
        <v>6513</v>
      </c>
      <c r="B3977" s="42" t="s">
        <v>6041</v>
      </c>
      <c r="C3977" s="54"/>
      <c r="D3977" s="54" t="s">
        <v>6476</v>
      </c>
      <c r="E3977" s="165">
        <v>0</v>
      </c>
      <c r="F3977" s="194">
        <v>36.4</v>
      </c>
      <c r="G3977" s="32">
        <f t="shared" si="124"/>
        <v>3.64</v>
      </c>
      <c r="H3977" s="211">
        <f t="shared" si="125"/>
        <v>32.76</v>
      </c>
    </row>
    <row r="3978" spans="1:8" ht="12.6" customHeight="1">
      <c r="A3978" s="93" t="s">
        <v>4701</v>
      </c>
      <c r="B3978" s="42" t="s">
        <v>4608</v>
      </c>
      <c r="C3978" s="54"/>
      <c r="D3978" s="54" t="s">
        <v>4609</v>
      </c>
      <c r="E3978" s="165">
        <v>0</v>
      </c>
      <c r="F3978" s="194">
        <v>36.4</v>
      </c>
      <c r="G3978" s="32">
        <f t="shared" si="124"/>
        <v>3.64</v>
      </c>
      <c r="H3978" s="211">
        <f t="shared" si="125"/>
        <v>32.76</v>
      </c>
    </row>
    <row r="3979" spans="1:8" ht="12.6" customHeight="1">
      <c r="A3979" s="93" t="s">
        <v>6236</v>
      </c>
      <c r="B3979" s="42" t="s">
        <v>4176</v>
      </c>
      <c r="C3979" s="54"/>
      <c r="D3979" s="54" t="s">
        <v>6217</v>
      </c>
      <c r="E3979" s="165">
        <v>0</v>
      </c>
      <c r="F3979" s="194">
        <v>36.4</v>
      </c>
      <c r="G3979" s="32">
        <f t="shared" si="124"/>
        <v>3.64</v>
      </c>
      <c r="H3979" s="211">
        <f t="shared" si="125"/>
        <v>32.76</v>
      </c>
    </row>
    <row r="3980" spans="1:8" ht="12.6" customHeight="1">
      <c r="A3980" s="93" t="s">
        <v>5021</v>
      </c>
      <c r="B3980" s="42" t="s">
        <v>460</v>
      </c>
      <c r="C3980" s="54"/>
      <c r="D3980" s="54" t="s">
        <v>4964</v>
      </c>
      <c r="E3980" s="165">
        <v>0</v>
      </c>
      <c r="F3980" s="194">
        <v>36.4</v>
      </c>
      <c r="G3980" s="32">
        <f t="shared" si="124"/>
        <v>3.64</v>
      </c>
      <c r="H3980" s="211">
        <f t="shared" si="125"/>
        <v>32.76</v>
      </c>
    </row>
    <row r="3981" spans="1:8" ht="12.6" customHeight="1">
      <c r="A3981" s="93" t="s">
        <v>4368</v>
      </c>
      <c r="B3981" s="42" t="s">
        <v>483</v>
      </c>
      <c r="C3981" s="54"/>
      <c r="D3981" s="54" t="s">
        <v>484</v>
      </c>
      <c r="E3981" s="165">
        <v>0</v>
      </c>
      <c r="F3981" s="194">
        <v>36.4</v>
      </c>
      <c r="G3981" s="32">
        <f t="shared" si="124"/>
        <v>3.64</v>
      </c>
      <c r="H3981" s="211">
        <f t="shared" si="125"/>
        <v>32.76</v>
      </c>
    </row>
    <row r="3982" spans="1:8" ht="12.6" customHeight="1">
      <c r="A3982" s="93" t="s">
        <v>5022</v>
      </c>
      <c r="B3982" s="42" t="s">
        <v>4966</v>
      </c>
      <c r="C3982" s="54"/>
      <c r="D3982" s="54" t="s">
        <v>4967</v>
      </c>
      <c r="E3982" s="165">
        <v>0</v>
      </c>
      <c r="F3982" s="194">
        <v>36.4</v>
      </c>
      <c r="G3982" s="32">
        <f t="shared" si="124"/>
        <v>3.64</v>
      </c>
      <c r="H3982" s="211">
        <f t="shared" si="125"/>
        <v>32.76</v>
      </c>
    </row>
    <row r="3983" spans="1:8" ht="12.6" customHeight="1">
      <c r="A3983" s="93" t="s">
        <v>5654</v>
      </c>
      <c r="B3983" s="42" t="s">
        <v>4966</v>
      </c>
      <c r="C3983" s="54"/>
      <c r="D3983" s="54" t="s">
        <v>5619</v>
      </c>
      <c r="E3983" s="165">
        <v>0</v>
      </c>
      <c r="F3983" s="194">
        <v>36.4</v>
      </c>
      <c r="G3983" s="32">
        <f t="shared" si="124"/>
        <v>3.64</v>
      </c>
      <c r="H3983" s="211">
        <f t="shared" si="125"/>
        <v>32.76</v>
      </c>
    </row>
    <row r="3984" spans="1:8" ht="12.6" customHeight="1">
      <c r="A3984" s="93" t="s">
        <v>4369</v>
      </c>
      <c r="B3984" s="42" t="s">
        <v>4250</v>
      </c>
      <c r="C3984" s="54"/>
      <c r="D3984" s="54" t="s">
        <v>4251</v>
      </c>
      <c r="E3984" s="165">
        <v>0</v>
      </c>
      <c r="F3984" s="194">
        <v>36.4</v>
      </c>
      <c r="G3984" s="32">
        <f t="shared" si="124"/>
        <v>3.64</v>
      </c>
      <c r="H3984" s="211">
        <f t="shared" si="125"/>
        <v>32.76</v>
      </c>
    </row>
    <row r="3985" spans="1:8" ht="12.6" customHeight="1">
      <c r="A3985" s="93" t="s">
        <v>4370</v>
      </c>
      <c r="B3985" s="42" t="s">
        <v>485</v>
      </c>
      <c r="C3985" s="54"/>
      <c r="D3985" s="54" t="s">
        <v>486</v>
      </c>
      <c r="E3985" s="165">
        <v>0</v>
      </c>
      <c r="F3985" s="194">
        <v>36.4</v>
      </c>
      <c r="G3985" s="32">
        <f t="shared" si="124"/>
        <v>3.64</v>
      </c>
      <c r="H3985" s="211">
        <f t="shared" si="125"/>
        <v>32.76</v>
      </c>
    </row>
    <row r="3986" spans="1:8" ht="12.6" customHeight="1">
      <c r="A3986" s="93" t="s">
        <v>4371</v>
      </c>
      <c r="B3986" s="42" t="s">
        <v>485</v>
      </c>
      <c r="C3986" s="54"/>
      <c r="D3986" s="54" t="s">
        <v>487</v>
      </c>
      <c r="E3986" s="165">
        <v>0</v>
      </c>
      <c r="F3986" s="194">
        <v>36.4</v>
      </c>
      <c r="G3986" s="32">
        <f t="shared" si="124"/>
        <v>3.64</v>
      </c>
      <c r="H3986" s="211">
        <f t="shared" si="125"/>
        <v>32.76</v>
      </c>
    </row>
    <row r="3987" spans="1:8" ht="12.6" customHeight="1">
      <c r="A3987" s="93" t="s">
        <v>4372</v>
      </c>
      <c r="B3987" s="42" t="s">
        <v>485</v>
      </c>
      <c r="C3987" s="54"/>
      <c r="D3987" s="54" t="s">
        <v>4252</v>
      </c>
      <c r="E3987" s="165">
        <v>0</v>
      </c>
      <c r="F3987" s="194">
        <v>36.4</v>
      </c>
      <c r="G3987" s="32">
        <f t="shared" si="124"/>
        <v>3.64</v>
      </c>
      <c r="H3987" s="211">
        <f t="shared" si="125"/>
        <v>32.76</v>
      </c>
    </row>
    <row r="3988" spans="1:8" ht="12.6" customHeight="1">
      <c r="A3988" s="93" t="s">
        <v>4373</v>
      </c>
      <c r="B3988" s="42" t="s">
        <v>488</v>
      </c>
      <c r="C3988" s="54"/>
      <c r="D3988" s="54" t="s">
        <v>489</v>
      </c>
      <c r="E3988" s="165">
        <v>0</v>
      </c>
      <c r="F3988" s="194">
        <v>36.4</v>
      </c>
      <c r="G3988" s="32">
        <f t="shared" si="124"/>
        <v>3.64</v>
      </c>
      <c r="H3988" s="211">
        <f t="shared" si="125"/>
        <v>32.76</v>
      </c>
    </row>
    <row r="3989" spans="1:8" ht="12.6" customHeight="1">
      <c r="A3989" s="93" t="s">
        <v>5357</v>
      </c>
      <c r="B3989" s="42" t="s">
        <v>488</v>
      </c>
      <c r="C3989" s="54"/>
      <c r="D3989" s="54" t="s">
        <v>5325</v>
      </c>
      <c r="E3989" s="165">
        <v>0</v>
      </c>
      <c r="F3989" s="194">
        <v>36.4</v>
      </c>
      <c r="G3989" s="32">
        <f t="shared" si="124"/>
        <v>3.64</v>
      </c>
      <c r="H3989" s="211">
        <f t="shared" si="125"/>
        <v>32.76</v>
      </c>
    </row>
    <row r="3990" spans="1:8" ht="12.6" customHeight="1">
      <c r="A3990" s="93" t="s">
        <v>4374</v>
      </c>
      <c r="B3990" s="42" t="s">
        <v>490</v>
      </c>
      <c r="C3990" s="54"/>
      <c r="D3990" s="54" t="s">
        <v>491</v>
      </c>
      <c r="E3990" s="165">
        <v>0</v>
      </c>
      <c r="F3990" s="194">
        <v>36.4</v>
      </c>
      <c r="G3990" s="32">
        <f t="shared" si="124"/>
        <v>3.64</v>
      </c>
      <c r="H3990" s="211">
        <f t="shared" si="125"/>
        <v>32.76</v>
      </c>
    </row>
    <row r="3991" spans="1:8" ht="12.6" customHeight="1">
      <c r="A3991" s="93" t="s">
        <v>4375</v>
      </c>
      <c r="B3991" s="42" t="s">
        <v>490</v>
      </c>
      <c r="C3991" s="54"/>
      <c r="D3991" s="54" t="s">
        <v>4274</v>
      </c>
      <c r="E3991" s="165">
        <v>0</v>
      </c>
      <c r="F3991" s="194">
        <v>36.4</v>
      </c>
      <c r="G3991" s="32">
        <f t="shared" si="124"/>
        <v>3.64</v>
      </c>
      <c r="H3991" s="211">
        <f t="shared" si="125"/>
        <v>32.76</v>
      </c>
    </row>
    <row r="3992" spans="1:8" ht="12.6" customHeight="1">
      <c r="A3992" s="93" t="s">
        <v>4678</v>
      </c>
      <c r="B3992" s="42" t="s">
        <v>490</v>
      </c>
      <c r="C3992" s="54"/>
      <c r="D3992" s="54" t="s">
        <v>4612</v>
      </c>
      <c r="E3992" s="165">
        <v>0</v>
      </c>
      <c r="F3992" s="194">
        <v>36.4</v>
      </c>
      <c r="G3992" s="32">
        <f t="shared" si="124"/>
        <v>3.64</v>
      </c>
      <c r="H3992" s="211">
        <f t="shared" si="125"/>
        <v>32.76</v>
      </c>
    </row>
    <row r="3993" spans="1:8" ht="12.6" customHeight="1">
      <c r="A3993" s="93" t="s">
        <v>4679</v>
      </c>
      <c r="B3993" s="42" t="s">
        <v>490</v>
      </c>
      <c r="C3993" s="54"/>
      <c r="D3993" s="54" t="s">
        <v>4613</v>
      </c>
      <c r="E3993" s="165">
        <v>0</v>
      </c>
      <c r="F3993" s="194">
        <v>36.4</v>
      </c>
      <c r="G3993" s="32">
        <f t="shared" si="124"/>
        <v>3.64</v>
      </c>
      <c r="H3993" s="211">
        <f t="shared" si="125"/>
        <v>32.76</v>
      </c>
    </row>
    <row r="3994" spans="1:8" ht="12.6" customHeight="1">
      <c r="A3994" s="93" t="s">
        <v>5190</v>
      </c>
      <c r="B3994" s="42" t="s">
        <v>490</v>
      </c>
      <c r="C3994" s="54"/>
      <c r="D3994" s="54" t="s">
        <v>5191</v>
      </c>
      <c r="E3994" s="165">
        <v>0</v>
      </c>
      <c r="F3994" s="194">
        <v>36.4</v>
      </c>
      <c r="G3994" s="32">
        <f t="shared" si="124"/>
        <v>3.64</v>
      </c>
      <c r="H3994" s="211">
        <f t="shared" si="125"/>
        <v>32.76</v>
      </c>
    </row>
    <row r="3995" spans="1:8" ht="12.6" customHeight="1">
      <c r="A3995" s="93" t="s">
        <v>4376</v>
      </c>
      <c r="B3995" s="42" t="s">
        <v>469</v>
      </c>
      <c r="C3995" s="54"/>
      <c r="D3995" s="54" t="s">
        <v>492</v>
      </c>
      <c r="E3995" s="165">
        <v>0</v>
      </c>
      <c r="F3995" s="194">
        <v>36.4</v>
      </c>
      <c r="G3995" s="32">
        <f t="shared" si="124"/>
        <v>3.64</v>
      </c>
      <c r="H3995" s="211">
        <f t="shared" si="125"/>
        <v>32.76</v>
      </c>
    </row>
    <row r="3996" spans="1:8" ht="12.6" customHeight="1">
      <c r="A3996" s="93" t="s">
        <v>5713</v>
      </c>
      <c r="B3996" s="42" t="s">
        <v>473</v>
      </c>
      <c r="C3996" s="54"/>
      <c r="D3996" s="54" t="s">
        <v>6195</v>
      </c>
      <c r="E3996" s="165">
        <v>0</v>
      </c>
      <c r="F3996" s="194">
        <v>36.4</v>
      </c>
      <c r="G3996" s="32">
        <f t="shared" si="124"/>
        <v>3.64</v>
      </c>
      <c r="H3996" s="211">
        <f t="shared" si="125"/>
        <v>32.76</v>
      </c>
    </row>
    <row r="3997" spans="1:8" ht="12.6" customHeight="1">
      <c r="A3997" s="93" t="s">
        <v>6478</v>
      </c>
      <c r="B3997" s="42" t="s">
        <v>2269</v>
      </c>
      <c r="C3997" s="54"/>
      <c r="D3997" s="54" t="s">
        <v>6477</v>
      </c>
      <c r="E3997" s="165">
        <v>0</v>
      </c>
      <c r="F3997" s="194">
        <v>36.4</v>
      </c>
      <c r="G3997" s="32">
        <f t="shared" si="124"/>
        <v>3.64</v>
      </c>
      <c r="H3997" s="211">
        <f t="shared" si="125"/>
        <v>32.76</v>
      </c>
    </row>
    <row r="3998" spans="1:8" ht="12.6" customHeight="1">
      <c r="A3998" s="93" t="s">
        <v>5714</v>
      </c>
      <c r="B3998" s="42" t="s">
        <v>475</v>
      </c>
      <c r="C3998" s="54"/>
      <c r="D3998" s="54" t="s">
        <v>6196</v>
      </c>
      <c r="E3998" s="165">
        <v>0</v>
      </c>
      <c r="F3998" s="194">
        <v>36.4</v>
      </c>
      <c r="G3998" s="32">
        <f t="shared" si="124"/>
        <v>3.64</v>
      </c>
      <c r="H3998" s="211">
        <f t="shared" si="125"/>
        <v>32.76</v>
      </c>
    </row>
    <row r="3999" spans="1:8" ht="12.6" customHeight="1">
      <c r="A3999" s="93" t="s">
        <v>5715</v>
      </c>
      <c r="B3999" s="42" t="s">
        <v>4552</v>
      </c>
      <c r="C3999" s="54"/>
      <c r="D3999" s="54" t="s">
        <v>6197</v>
      </c>
      <c r="E3999" s="165">
        <v>0</v>
      </c>
      <c r="F3999" s="194">
        <v>36.4</v>
      </c>
      <c r="G3999" s="32">
        <f t="shared" si="124"/>
        <v>3.64</v>
      </c>
      <c r="H3999" s="211">
        <f t="shared" si="125"/>
        <v>32.76</v>
      </c>
    </row>
    <row r="4000" spans="1:8" ht="12.6" customHeight="1">
      <c r="A4000" s="93" t="s">
        <v>6480</v>
      </c>
      <c r="B4000" s="42" t="s">
        <v>6432</v>
      </c>
      <c r="C4000" s="54"/>
      <c r="D4000" s="54" t="s">
        <v>6479</v>
      </c>
      <c r="E4000" s="165">
        <v>0</v>
      </c>
      <c r="F4000" s="194">
        <v>36.4</v>
      </c>
      <c r="G4000" s="32">
        <f t="shared" si="124"/>
        <v>3.64</v>
      </c>
      <c r="H4000" s="211">
        <f t="shared" si="125"/>
        <v>32.76</v>
      </c>
    </row>
    <row r="4001" spans="1:8" ht="12.6" customHeight="1">
      <c r="A4001" s="55"/>
      <c r="B4001" s="42"/>
      <c r="C4001" s="54"/>
      <c r="D4001" s="54"/>
      <c r="E4001" s="165"/>
      <c r="F4001" s="194"/>
      <c r="G4001" s="32">
        <f t="shared" si="124"/>
        <v>0</v>
      </c>
      <c r="H4001" s="211">
        <f t="shared" si="125"/>
        <v>0</v>
      </c>
    </row>
    <row r="4002" spans="1:8" ht="12.6" customHeight="1">
      <c r="A4002" s="93" t="s">
        <v>4680</v>
      </c>
      <c r="B4002" s="42" t="s">
        <v>4614</v>
      </c>
      <c r="C4002" s="54"/>
      <c r="D4002" s="54" t="s">
        <v>4623</v>
      </c>
      <c r="E4002" s="165">
        <v>0</v>
      </c>
      <c r="F4002" s="194">
        <v>36.4</v>
      </c>
      <c r="G4002" s="32">
        <f t="shared" si="124"/>
        <v>3.64</v>
      </c>
      <c r="H4002" s="211">
        <f t="shared" si="125"/>
        <v>32.76</v>
      </c>
    </row>
    <row r="4003" spans="1:8" ht="12.6" customHeight="1">
      <c r="A4003" s="93" t="s">
        <v>5078</v>
      </c>
      <c r="B4003" s="42" t="s">
        <v>5024</v>
      </c>
      <c r="C4003" s="54"/>
      <c r="D4003" s="54" t="s">
        <v>5074</v>
      </c>
      <c r="E4003" s="165">
        <v>0</v>
      </c>
      <c r="F4003" s="194">
        <v>36.4</v>
      </c>
      <c r="G4003" s="32">
        <f t="shared" si="124"/>
        <v>3.64</v>
      </c>
      <c r="H4003" s="211">
        <f t="shared" si="125"/>
        <v>32.76</v>
      </c>
    </row>
    <row r="4004" spans="1:8" ht="12.6" customHeight="1">
      <c r="A4004" s="93" t="s">
        <v>5079</v>
      </c>
      <c r="B4004" s="42" t="s">
        <v>5026</v>
      </c>
      <c r="C4004" s="54"/>
      <c r="D4004" s="54" t="s">
        <v>5073</v>
      </c>
      <c r="E4004" s="165">
        <v>0</v>
      </c>
      <c r="F4004" s="194">
        <v>36.4</v>
      </c>
      <c r="G4004" s="32">
        <f t="shared" si="124"/>
        <v>3.64</v>
      </c>
      <c r="H4004" s="211">
        <f t="shared" si="125"/>
        <v>32.76</v>
      </c>
    </row>
    <row r="4005" spans="1:8" ht="12.6" customHeight="1">
      <c r="A4005" s="93" t="s">
        <v>5080</v>
      </c>
      <c r="B4005" s="42" t="s">
        <v>5026</v>
      </c>
      <c r="C4005" s="54"/>
      <c r="D4005" s="54" t="s">
        <v>5072</v>
      </c>
      <c r="E4005" s="165">
        <v>0</v>
      </c>
      <c r="F4005" s="194">
        <v>36.4</v>
      </c>
      <c r="G4005" s="32">
        <f t="shared" si="124"/>
        <v>3.64</v>
      </c>
      <c r="H4005" s="211">
        <f t="shared" si="125"/>
        <v>32.76</v>
      </c>
    </row>
    <row r="4006" spans="1:8" ht="12.6" customHeight="1">
      <c r="A4006" s="93" t="s">
        <v>7010</v>
      </c>
      <c r="B4006" s="42" t="s">
        <v>6974</v>
      </c>
      <c r="C4006" s="54"/>
      <c r="D4006" s="54" t="s">
        <v>6982</v>
      </c>
      <c r="E4006" s="165">
        <v>0</v>
      </c>
      <c r="F4006" s="194">
        <v>36.4</v>
      </c>
      <c r="G4006" s="32">
        <f t="shared" si="124"/>
        <v>3.64</v>
      </c>
      <c r="H4006" s="211">
        <f t="shared" si="125"/>
        <v>32.76</v>
      </c>
    </row>
    <row r="4007" spans="1:8" ht="12.6" customHeight="1">
      <c r="A4007" s="93" t="s">
        <v>5081</v>
      </c>
      <c r="B4007" s="42" t="s">
        <v>5029</v>
      </c>
      <c r="C4007" s="54"/>
      <c r="D4007" s="54" t="s">
        <v>5071</v>
      </c>
      <c r="E4007" s="165">
        <v>0</v>
      </c>
      <c r="F4007" s="194">
        <v>36.4</v>
      </c>
      <c r="G4007" s="32">
        <f t="shared" si="124"/>
        <v>3.64</v>
      </c>
      <c r="H4007" s="211">
        <f t="shared" si="125"/>
        <v>32.76</v>
      </c>
    </row>
    <row r="4008" spans="1:8" ht="12.6" customHeight="1">
      <c r="A4008" s="93" t="s">
        <v>4682</v>
      </c>
      <c r="B4008" s="42" t="s">
        <v>4616</v>
      </c>
      <c r="C4008" s="54"/>
      <c r="D4008" s="54" t="s">
        <v>4624</v>
      </c>
      <c r="E4008" s="165">
        <v>0</v>
      </c>
      <c r="F4008" s="194">
        <v>36.4</v>
      </c>
      <c r="G4008" s="32">
        <f t="shared" si="124"/>
        <v>3.64</v>
      </c>
      <c r="H4008" s="211">
        <f t="shared" si="125"/>
        <v>32.76</v>
      </c>
    </row>
    <row r="4009" spans="1:8" ht="12.6" customHeight="1">
      <c r="A4009" s="93" t="s">
        <v>5082</v>
      </c>
      <c r="B4009" s="42" t="s">
        <v>4616</v>
      </c>
      <c r="C4009" s="54"/>
      <c r="D4009" s="54" t="s">
        <v>5070</v>
      </c>
      <c r="E4009" s="165">
        <v>0</v>
      </c>
      <c r="F4009" s="194">
        <v>36.4</v>
      </c>
      <c r="G4009" s="32">
        <f t="shared" si="124"/>
        <v>3.64</v>
      </c>
      <c r="H4009" s="211">
        <f t="shared" si="125"/>
        <v>32.76</v>
      </c>
    </row>
    <row r="4010" spans="1:8" ht="12.6" customHeight="1">
      <c r="A4010" s="93" t="s">
        <v>5083</v>
      </c>
      <c r="B4010" s="42" t="s">
        <v>4616</v>
      </c>
      <c r="C4010" s="54"/>
      <c r="D4010" s="54" t="s">
        <v>5069</v>
      </c>
      <c r="E4010" s="165">
        <v>0</v>
      </c>
      <c r="F4010" s="194">
        <v>36.4</v>
      </c>
      <c r="G4010" s="32">
        <f t="shared" si="124"/>
        <v>3.64</v>
      </c>
      <c r="H4010" s="211">
        <f t="shared" si="125"/>
        <v>32.76</v>
      </c>
    </row>
    <row r="4011" spans="1:8" ht="12.6" customHeight="1">
      <c r="A4011" s="93" t="s">
        <v>4681</v>
      </c>
      <c r="B4011" s="42" t="s">
        <v>4617</v>
      </c>
      <c r="C4011" s="54"/>
      <c r="D4011" s="54" t="s">
        <v>4625</v>
      </c>
      <c r="E4011" s="165">
        <v>0</v>
      </c>
      <c r="F4011" s="194">
        <v>36.4</v>
      </c>
      <c r="G4011" s="32">
        <f t="shared" si="124"/>
        <v>3.64</v>
      </c>
      <c r="H4011" s="211">
        <f t="shared" si="125"/>
        <v>32.76</v>
      </c>
    </row>
    <row r="4012" spans="1:8" ht="12.6" customHeight="1">
      <c r="A4012" s="93" t="s">
        <v>5084</v>
      </c>
      <c r="B4012" s="42" t="s">
        <v>4617</v>
      </c>
      <c r="C4012" s="54"/>
      <c r="D4012" s="54" t="s">
        <v>5068</v>
      </c>
      <c r="E4012" s="165">
        <v>0</v>
      </c>
      <c r="F4012" s="194">
        <v>36.4</v>
      </c>
      <c r="G4012" s="32">
        <f t="shared" si="124"/>
        <v>3.64</v>
      </c>
      <c r="H4012" s="211">
        <f t="shared" si="125"/>
        <v>32.76</v>
      </c>
    </row>
    <row r="4013" spans="1:8" ht="12.6" customHeight="1">
      <c r="A4013" s="93" t="s">
        <v>5085</v>
      </c>
      <c r="B4013" s="42" t="s">
        <v>4617</v>
      </c>
      <c r="C4013" s="54"/>
      <c r="D4013" s="54" t="s">
        <v>5067</v>
      </c>
      <c r="E4013" s="165">
        <v>0</v>
      </c>
      <c r="F4013" s="194">
        <v>36.4</v>
      </c>
      <c r="G4013" s="32">
        <f t="shared" si="124"/>
        <v>3.64</v>
      </c>
      <c r="H4013" s="211">
        <f t="shared" si="125"/>
        <v>32.76</v>
      </c>
    </row>
    <row r="4014" spans="1:8" ht="12.6" customHeight="1">
      <c r="A4014" s="93" t="s">
        <v>5086</v>
      </c>
      <c r="B4014" s="42" t="s">
        <v>4617</v>
      </c>
      <c r="C4014" s="54"/>
      <c r="D4014" s="54" t="s">
        <v>5066</v>
      </c>
      <c r="E4014" s="165">
        <v>0</v>
      </c>
      <c r="F4014" s="194">
        <v>36.4</v>
      </c>
      <c r="G4014" s="32">
        <f t="shared" si="124"/>
        <v>3.64</v>
      </c>
      <c r="H4014" s="211">
        <f t="shared" si="125"/>
        <v>32.76</v>
      </c>
    </row>
    <row r="4015" spans="1:8" ht="12.6" customHeight="1">
      <c r="A4015" s="93" t="s">
        <v>7011</v>
      </c>
      <c r="B4015" s="42" t="s">
        <v>4617</v>
      </c>
      <c r="C4015" s="54"/>
      <c r="D4015" s="54" t="s">
        <v>6981</v>
      </c>
      <c r="E4015" s="165">
        <v>0</v>
      </c>
      <c r="F4015" s="194">
        <v>36.4</v>
      </c>
      <c r="G4015" s="32">
        <f t="shared" si="124"/>
        <v>3.64</v>
      </c>
      <c r="H4015" s="211">
        <f t="shared" si="125"/>
        <v>32.76</v>
      </c>
    </row>
    <row r="4016" spans="1:8" ht="12.6" customHeight="1">
      <c r="A4016" s="93" t="s">
        <v>6024</v>
      </c>
      <c r="B4016" s="42" t="s">
        <v>5998</v>
      </c>
      <c r="C4016" s="54"/>
      <c r="D4016" s="54" t="s">
        <v>6018</v>
      </c>
      <c r="E4016" s="165">
        <v>0</v>
      </c>
      <c r="F4016" s="194">
        <v>36.4</v>
      </c>
      <c r="G4016" s="32">
        <f t="shared" si="124"/>
        <v>3.64</v>
      </c>
      <c r="H4016" s="211">
        <f t="shared" si="125"/>
        <v>32.76</v>
      </c>
    </row>
    <row r="4017" spans="1:8" ht="12.6" customHeight="1">
      <c r="A4017" s="93" t="s">
        <v>5655</v>
      </c>
      <c r="B4017" s="42" t="s">
        <v>5621</v>
      </c>
      <c r="C4017" s="54"/>
      <c r="D4017" s="54" t="s">
        <v>5622</v>
      </c>
      <c r="E4017" s="165">
        <v>0</v>
      </c>
      <c r="F4017" s="194">
        <v>36.4</v>
      </c>
      <c r="G4017" s="32">
        <f t="shared" si="124"/>
        <v>3.64</v>
      </c>
      <c r="H4017" s="211">
        <f t="shared" si="125"/>
        <v>32.76</v>
      </c>
    </row>
    <row r="4018" spans="1:8" ht="12.6" customHeight="1">
      <c r="A4018" s="93" t="s">
        <v>6025</v>
      </c>
      <c r="B4018" s="42" t="s">
        <v>5624</v>
      </c>
      <c r="C4018" s="54"/>
      <c r="D4018" s="54" t="s">
        <v>5625</v>
      </c>
      <c r="E4018" s="165">
        <v>0</v>
      </c>
      <c r="F4018" s="194">
        <v>36.4</v>
      </c>
      <c r="G4018" s="32">
        <f t="shared" si="124"/>
        <v>3.64</v>
      </c>
      <c r="H4018" s="211">
        <f t="shared" si="125"/>
        <v>32.76</v>
      </c>
    </row>
    <row r="4019" spans="1:8" ht="12.6" customHeight="1">
      <c r="A4019" s="93" t="s">
        <v>3993</v>
      </c>
      <c r="B4019" s="42" t="s">
        <v>2290</v>
      </c>
      <c r="C4019" s="54"/>
      <c r="D4019" s="54" t="s">
        <v>4695</v>
      </c>
      <c r="E4019" s="165">
        <v>0</v>
      </c>
      <c r="F4019" s="194">
        <v>36.4</v>
      </c>
      <c r="G4019" s="32">
        <f t="shared" si="124"/>
        <v>3.64</v>
      </c>
      <c r="H4019" s="211">
        <f t="shared" si="125"/>
        <v>32.76</v>
      </c>
    </row>
    <row r="4020" spans="1:8" ht="12.6" customHeight="1">
      <c r="A4020" s="93" t="s">
        <v>3994</v>
      </c>
      <c r="B4020" s="42" t="s">
        <v>2291</v>
      </c>
      <c r="C4020" s="54"/>
      <c r="D4020" s="54" t="s">
        <v>4696</v>
      </c>
      <c r="E4020" s="165">
        <v>0</v>
      </c>
      <c r="F4020" s="194">
        <v>36.4</v>
      </c>
      <c r="G4020" s="32">
        <f t="shared" si="124"/>
        <v>3.64</v>
      </c>
      <c r="H4020" s="211">
        <f t="shared" si="125"/>
        <v>32.76</v>
      </c>
    </row>
    <row r="4021" spans="1:8" ht="12.6" customHeight="1">
      <c r="A4021" s="93" t="s">
        <v>5087</v>
      </c>
      <c r="B4021" s="42" t="s">
        <v>5036</v>
      </c>
      <c r="C4021" s="54"/>
      <c r="D4021" s="54" t="s">
        <v>5065</v>
      </c>
      <c r="E4021" s="165">
        <v>0</v>
      </c>
      <c r="F4021" s="194">
        <v>36.4</v>
      </c>
      <c r="G4021" s="32">
        <f t="shared" si="124"/>
        <v>3.64</v>
      </c>
      <c r="H4021" s="211">
        <f t="shared" si="125"/>
        <v>32.76</v>
      </c>
    </row>
    <row r="4022" spans="1:8" ht="12.6" customHeight="1">
      <c r="A4022" s="93" t="s">
        <v>7012</v>
      </c>
      <c r="B4022" s="42" t="s">
        <v>5036</v>
      </c>
      <c r="C4022" s="54"/>
      <c r="D4022" s="54" t="s">
        <v>6983</v>
      </c>
      <c r="E4022" s="165">
        <v>0</v>
      </c>
      <c r="F4022" s="194">
        <v>36.4</v>
      </c>
      <c r="G4022" s="32">
        <f t="shared" si="124"/>
        <v>3.64</v>
      </c>
      <c r="H4022" s="211">
        <f t="shared" si="125"/>
        <v>32.76</v>
      </c>
    </row>
    <row r="4023" spans="1:8" ht="12.6" customHeight="1">
      <c r="A4023" s="93" t="s">
        <v>5358</v>
      </c>
      <c r="B4023" s="42" t="s">
        <v>5326</v>
      </c>
      <c r="C4023" s="54"/>
      <c r="D4023" s="54" t="s">
        <v>5332</v>
      </c>
      <c r="E4023" s="165">
        <v>0</v>
      </c>
      <c r="F4023" s="194">
        <v>36.4</v>
      </c>
      <c r="G4023" s="32">
        <f t="shared" si="124"/>
        <v>3.64</v>
      </c>
      <c r="H4023" s="211">
        <f t="shared" si="125"/>
        <v>32.76</v>
      </c>
    </row>
    <row r="4024" spans="1:8" ht="12.6" customHeight="1">
      <c r="A4024" s="93" t="s">
        <v>6237</v>
      </c>
      <c r="B4024" s="42" t="s">
        <v>6219</v>
      </c>
      <c r="C4024" s="54"/>
      <c r="D4024" s="54" t="s">
        <v>6238</v>
      </c>
      <c r="E4024" s="165">
        <v>0</v>
      </c>
      <c r="F4024" s="194">
        <v>36.4</v>
      </c>
      <c r="G4024" s="32">
        <f t="shared" si="124"/>
        <v>3.64</v>
      </c>
      <c r="H4024" s="211">
        <f t="shared" si="125"/>
        <v>32.76</v>
      </c>
    </row>
    <row r="4025" spans="1:8" ht="12.6" customHeight="1">
      <c r="A4025" s="93" t="s">
        <v>7013</v>
      </c>
      <c r="B4025" s="42" t="s">
        <v>6979</v>
      </c>
      <c r="C4025" s="54"/>
      <c r="D4025" s="54" t="s">
        <v>7014</v>
      </c>
      <c r="E4025" s="165">
        <v>0</v>
      </c>
      <c r="F4025" s="194">
        <v>36.4</v>
      </c>
      <c r="G4025" s="32">
        <f t="shared" si="124"/>
        <v>3.64</v>
      </c>
      <c r="H4025" s="211">
        <f t="shared" si="125"/>
        <v>32.76</v>
      </c>
    </row>
    <row r="4026" spans="1:8" ht="12.6" customHeight="1">
      <c r="A4026" s="93" t="s">
        <v>6534</v>
      </c>
      <c r="B4026" s="42" t="s">
        <v>6518</v>
      </c>
      <c r="C4026" s="54"/>
      <c r="D4026" s="54" t="s">
        <v>6519</v>
      </c>
      <c r="E4026" s="165">
        <v>0</v>
      </c>
      <c r="F4026" s="194">
        <v>36.4</v>
      </c>
      <c r="G4026" s="32">
        <f t="shared" si="124"/>
        <v>3.64</v>
      </c>
      <c r="H4026" s="211">
        <f t="shared" si="125"/>
        <v>32.76</v>
      </c>
    </row>
    <row r="4027" spans="1:8" ht="12.6" customHeight="1">
      <c r="A4027" s="93" t="s">
        <v>6026</v>
      </c>
      <c r="B4027" s="42" t="s">
        <v>6000</v>
      </c>
      <c r="C4027" s="54"/>
      <c r="D4027" s="54" t="s">
        <v>6019</v>
      </c>
      <c r="E4027" s="165">
        <v>0</v>
      </c>
      <c r="F4027" s="194">
        <v>36.4</v>
      </c>
      <c r="G4027" s="32">
        <f t="shared" si="124"/>
        <v>3.64</v>
      </c>
      <c r="H4027" s="211">
        <f t="shared" si="125"/>
        <v>32.76</v>
      </c>
    </row>
    <row r="4028" spans="1:8" ht="12.6" customHeight="1">
      <c r="A4028" s="93" t="s">
        <v>4684</v>
      </c>
      <c r="B4028" s="42" t="s">
        <v>4620</v>
      </c>
      <c r="C4028" s="54" t="s">
        <v>350</v>
      </c>
      <c r="D4028" s="54" t="s">
        <v>4622</v>
      </c>
      <c r="E4028" s="165">
        <v>0</v>
      </c>
      <c r="F4028" s="194">
        <v>36.4</v>
      </c>
      <c r="G4028" s="32">
        <f t="shared" si="124"/>
        <v>3.64</v>
      </c>
      <c r="H4028" s="211">
        <f t="shared" si="125"/>
        <v>32.76</v>
      </c>
    </row>
    <row r="4029" spans="1:8" ht="12.6" customHeight="1">
      <c r="A4029" s="93" t="s">
        <v>5359</v>
      </c>
      <c r="B4029" s="42" t="s">
        <v>4620</v>
      </c>
      <c r="C4029" s="54"/>
      <c r="D4029" s="54" t="s">
        <v>5331</v>
      </c>
      <c r="E4029" s="165">
        <v>0</v>
      </c>
      <c r="F4029" s="194">
        <v>36.4</v>
      </c>
      <c r="G4029" s="32">
        <f t="shared" si="124"/>
        <v>3.64</v>
      </c>
      <c r="H4029" s="211">
        <f t="shared" si="125"/>
        <v>32.76</v>
      </c>
    </row>
    <row r="4030" spans="1:8" ht="12.6" customHeight="1">
      <c r="A4030" s="93" t="s">
        <v>6535</v>
      </c>
      <c r="B4030" s="42" t="s">
        <v>6520</v>
      </c>
      <c r="C4030" s="54"/>
      <c r="D4030" s="54" t="s">
        <v>6522</v>
      </c>
      <c r="E4030" s="165">
        <v>0</v>
      </c>
      <c r="F4030" s="194">
        <v>36.4</v>
      </c>
      <c r="G4030" s="32">
        <f t="shared" si="124"/>
        <v>3.64</v>
      </c>
      <c r="H4030" s="211">
        <f t="shared" si="125"/>
        <v>32.76</v>
      </c>
    </row>
    <row r="4031" spans="1:8" ht="12.6" customHeight="1">
      <c r="A4031" s="93" t="s">
        <v>4685</v>
      </c>
      <c r="B4031" s="42" t="s">
        <v>4630</v>
      </c>
      <c r="C4031" s="54"/>
      <c r="D4031" s="54" t="s">
        <v>5193</v>
      </c>
      <c r="E4031" s="165">
        <v>0</v>
      </c>
      <c r="F4031" s="194">
        <v>36.4</v>
      </c>
      <c r="G4031" s="32">
        <f t="shared" si="124"/>
        <v>3.64</v>
      </c>
      <c r="H4031" s="211">
        <f t="shared" si="125"/>
        <v>32.76</v>
      </c>
    </row>
    <row r="4032" spans="1:8" ht="12.6" customHeight="1">
      <c r="A4032" s="93" t="s">
        <v>7015</v>
      </c>
      <c r="B4032" s="42" t="s">
        <v>4630</v>
      </c>
      <c r="C4032" s="54"/>
      <c r="D4032" s="54" t="s">
        <v>6985</v>
      </c>
      <c r="E4032" s="165">
        <v>0</v>
      </c>
      <c r="F4032" s="194">
        <v>36.4</v>
      </c>
      <c r="G4032" s="32">
        <f t="shared" si="124"/>
        <v>3.64</v>
      </c>
      <c r="H4032" s="211">
        <f t="shared" si="125"/>
        <v>32.76</v>
      </c>
    </row>
    <row r="4033" spans="1:8" ht="12.6" customHeight="1">
      <c r="A4033" s="93" t="s">
        <v>5703</v>
      </c>
      <c r="B4033" s="42" t="s">
        <v>5692</v>
      </c>
      <c r="C4033" s="54"/>
      <c r="D4033" s="54" t="s">
        <v>5693</v>
      </c>
      <c r="E4033" s="165">
        <v>0</v>
      </c>
      <c r="F4033" s="194">
        <v>36.4</v>
      </c>
      <c r="G4033" s="32">
        <f t="shared" si="124"/>
        <v>3.64</v>
      </c>
      <c r="H4033" s="211">
        <f t="shared" si="125"/>
        <v>32.76</v>
      </c>
    </row>
    <row r="4034" spans="1:8" ht="12.6" customHeight="1">
      <c r="A4034" s="93" t="s">
        <v>7016</v>
      </c>
      <c r="B4034" s="42" t="s">
        <v>5692</v>
      </c>
      <c r="C4034" s="54"/>
      <c r="D4034" s="54" t="s">
        <v>6987</v>
      </c>
      <c r="E4034" s="165">
        <v>0</v>
      </c>
      <c r="F4034" s="194">
        <v>36.4</v>
      </c>
      <c r="G4034" s="32">
        <f t="shared" si="124"/>
        <v>3.64</v>
      </c>
      <c r="H4034" s="211">
        <f t="shared" si="125"/>
        <v>32.76</v>
      </c>
    </row>
    <row r="4035" spans="1:8" ht="12.6" customHeight="1">
      <c r="A4035" s="93" t="s">
        <v>6027</v>
      </c>
      <c r="B4035" s="42" t="s">
        <v>5038</v>
      </c>
      <c r="C4035" s="54"/>
      <c r="D4035" s="54" t="s">
        <v>5064</v>
      </c>
      <c r="E4035" s="165">
        <v>0</v>
      </c>
      <c r="F4035" s="194">
        <v>36.4</v>
      </c>
      <c r="G4035" s="32">
        <f t="shared" ref="G4035:G4085" si="126">F4035*0.1</f>
        <v>3.64</v>
      </c>
      <c r="H4035" s="211">
        <f t="shared" ref="H4035:H4084" si="127">F4035-G4035</f>
        <v>32.76</v>
      </c>
    </row>
    <row r="4036" spans="1:8" ht="12.6" customHeight="1">
      <c r="A4036" s="93" t="s">
        <v>6239</v>
      </c>
      <c r="B4036" s="42" t="s">
        <v>6222</v>
      </c>
      <c r="C4036" s="54"/>
      <c r="D4036" s="54" t="s">
        <v>6223</v>
      </c>
      <c r="E4036" s="165">
        <v>0</v>
      </c>
      <c r="F4036" s="194">
        <v>36.4</v>
      </c>
      <c r="G4036" s="32">
        <f t="shared" si="126"/>
        <v>3.64</v>
      </c>
      <c r="H4036" s="211">
        <f t="shared" si="127"/>
        <v>32.76</v>
      </c>
    </row>
    <row r="4037" spans="1:8" ht="12.6" customHeight="1">
      <c r="A4037" s="93" t="s">
        <v>6028</v>
      </c>
      <c r="B4037" s="42" t="s">
        <v>6002</v>
      </c>
      <c r="C4037" s="54"/>
      <c r="D4037" s="54" t="s">
        <v>6020</v>
      </c>
      <c r="E4037" s="165">
        <v>0</v>
      </c>
      <c r="F4037" s="194">
        <v>36.4</v>
      </c>
      <c r="G4037" s="32">
        <f t="shared" si="126"/>
        <v>3.64</v>
      </c>
      <c r="H4037" s="211">
        <f t="shared" si="127"/>
        <v>32.76</v>
      </c>
    </row>
    <row r="4038" spans="1:8" ht="12.6" customHeight="1">
      <c r="A4038" s="93" t="s">
        <v>4686</v>
      </c>
      <c r="B4038" s="42" t="s">
        <v>4632</v>
      </c>
      <c r="C4038" s="54"/>
      <c r="D4038" s="54" t="s">
        <v>4633</v>
      </c>
      <c r="E4038" s="165">
        <v>0</v>
      </c>
      <c r="F4038" s="194">
        <v>36.4</v>
      </c>
      <c r="G4038" s="32">
        <f t="shared" si="126"/>
        <v>3.64</v>
      </c>
      <c r="H4038" s="211">
        <f t="shared" si="127"/>
        <v>32.76</v>
      </c>
    </row>
    <row r="4039" spans="1:8" ht="12.6" customHeight="1">
      <c r="A4039" s="93" t="s">
        <v>4687</v>
      </c>
      <c r="B4039" s="42" t="s">
        <v>4632</v>
      </c>
      <c r="C4039" s="54"/>
      <c r="D4039" s="54" t="s">
        <v>4634</v>
      </c>
      <c r="E4039" s="165">
        <v>0</v>
      </c>
      <c r="F4039" s="194">
        <v>36.4</v>
      </c>
      <c r="G4039" s="32">
        <f t="shared" si="126"/>
        <v>3.64</v>
      </c>
      <c r="H4039" s="211">
        <f t="shared" si="127"/>
        <v>32.76</v>
      </c>
    </row>
    <row r="4040" spans="1:8" ht="12.6" customHeight="1">
      <c r="A4040" s="93" t="s">
        <v>6029</v>
      </c>
      <c r="B4040" s="42" t="s">
        <v>5040</v>
      </c>
      <c r="C4040" s="54"/>
      <c r="D4040" s="54" t="s">
        <v>5063</v>
      </c>
      <c r="E4040" s="165">
        <v>0</v>
      </c>
      <c r="F4040" s="194">
        <v>36.4</v>
      </c>
      <c r="G4040" s="32">
        <f t="shared" si="126"/>
        <v>3.64</v>
      </c>
      <c r="H4040" s="211">
        <f t="shared" si="127"/>
        <v>32.76</v>
      </c>
    </row>
    <row r="4041" spans="1:8" ht="12.6" customHeight="1">
      <c r="A4041" s="93" t="s">
        <v>5088</v>
      </c>
      <c r="B4041" s="42" t="s">
        <v>5042</v>
      </c>
      <c r="C4041" s="54"/>
      <c r="D4041" s="54" t="s">
        <v>5062</v>
      </c>
      <c r="E4041" s="165">
        <v>0</v>
      </c>
      <c r="F4041" s="194">
        <v>36.4</v>
      </c>
      <c r="G4041" s="32">
        <f t="shared" si="126"/>
        <v>3.64</v>
      </c>
      <c r="H4041" s="211">
        <f t="shared" si="127"/>
        <v>32.76</v>
      </c>
    </row>
    <row r="4042" spans="1:8" ht="12.6" customHeight="1">
      <c r="A4042" s="93" t="s">
        <v>6030</v>
      </c>
      <c r="B4042" s="42" t="s">
        <v>6004</v>
      </c>
      <c r="C4042" s="54"/>
      <c r="D4042" s="54" t="s">
        <v>6021</v>
      </c>
      <c r="E4042" s="165">
        <v>0</v>
      </c>
      <c r="F4042" s="194">
        <v>36.4</v>
      </c>
      <c r="G4042" s="32">
        <f t="shared" si="126"/>
        <v>3.64</v>
      </c>
      <c r="H4042" s="211">
        <f t="shared" si="127"/>
        <v>32.76</v>
      </c>
    </row>
    <row r="4043" spans="1:8" ht="12.6" customHeight="1">
      <c r="A4043" s="93" t="s">
        <v>6352</v>
      </c>
      <c r="B4043" s="42" t="s">
        <v>6350</v>
      </c>
      <c r="C4043" s="54"/>
      <c r="D4043" s="54" t="s">
        <v>6351</v>
      </c>
      <c r="E4043" s="165">
        <v>0</v>
      </c>
      <c r="F4043" s="194">
        <v>36.4</v>
      </c>
      <c r="G4043" s="32">
        <f t="shared" si="126"/>
        <v>3.64</v>
      </c>
      <c r="H4043" s="211">
        <f t="shared" si="127"/>
        <v>32.76</v>
      </c>
    </row>
    <row r="4044" spans="1:8" ht="12.6" customHeight="1">
      <c r="A4044" s="93" t="s">
        <v>4688</v>
      </c>
      <c r="B4044" s="42" t="s">
        <v>4635</v>
      </c>
      <c r="C4044" s="54"/>
      <c r="D4044" s="54" t="s">
        <v>4637</v>
      </c>
      <c r="E4044" s="165">
        <v>0</v>
      </c>
      <c r="F4044" s="194">
        <v>36.4</v>
      </c>
      <c r="G4044" s="32">
        <f t="shared" si="126"/>
        <v>3.64</v>
      </c>
      <c r="H4044" s="211">
        <f t="shared" si="127"/>
        <v>32.76</v>
      </c>
    </row>
    <row r="4045" spans="1:8" ht="12.6" customHeight="1">
      <c r="A4045" s="93" t="s">
        <v>6031</v>
      </c>
      <c r="B4045" s="42" t="s">
        <v>4635</v>
      </c>
      <c r="C4045" s="54"/>
      <c r="D4045" s="54" t="s">
        <v>5061</v>
      </c>
      <c r="E4045" s="165">
        <v>0</v>
      </c>
      <c r="F4045" s="194">
        <v>36.4</v>
      </c>
      <c r="G4045" s="32">
        <f t="shared" si="126"/>
        <v>3.64</v>
      </c>
      <c r="H4045" s="211">
        <f t="shared" si="127"/>
        <v>32.76</v>
      </c>
    </row>
    <row r="4046" spans="1:8" ht="12.6" customHeight="1">
      <c r="A4046" s="93" t="s">
        <v>6536</v>
      </c>
      <c r="B4046" s="42" t="s">
        <v>4635</v>
      </c>
      <c r="C4046" s="54"/>
      <c r="D4046" s="54" t="s">
        <v>6523</v>
      </c>
      <c r="E4046" s="165">
        <v>0</v>
      </c>
      <c r="F4046" s="194">
        <v>36.4</v>
      </c>
      <c r="G4046" s="32">
        <f t="shared" si="126"/>
        <v>3.64</v>
      </c>
      <c r="H4046" s="211">
        <f t="shared" si="127"/>
        <v>32.76</v>
      </c>
    </row>
    <row r="4047" spans="1:8" ht="12.6" customHeight="1">
      <c r="A4047" s="93" t="s">
        <v>6537</v>
      </c>
      <c r="B4047" s="42" t="s">
        <v>4635</v>
      </c>
      <c r="C4047" s="54"/>
      <c r="D4047" s="54" t="s">
        <v>6538</v>
      </c>
      <c r="E4047" s="165">
        <v>0</v>
      </c>
      <c r="F4047" s="194">
        <v>36.4</v>
      </c>
      <c r="G4047" s="32">
        <f t="shared" si="126"/>
        <v>3.64</v>
      </c>
      <c r="H4047" s="211">
        <f t="shared" si="127"/>
        <v>32.76</v>
      </c>
    </row>
    <row r="4048" spans="1:8" ht="12.6" customHeight="1">
      <c r="A4048" s="93" t="s">
        <v>5089</v>
      </c>
      <c r="B4048" s="42" t="s">
        <v>5045</v>
      </c>
      <c r="C4048" s="54"/>
      <c r="D4048" s="54" t="s">
        <v>5060</v>
      </c>
      <c r="E4048" s="165">
        <v>0</v>
      </c>
      <c r="F4048" s="194">
        <v>36.4</v>
      </c>
      <c r="G4048" s="32">
        <f t="shared" si="126"/>
        <v>3.64</v>
      </c>
      <c r="H4048" s="211">
        <f t="shared" si="127"/>
        <v>32.76</v>
      </c>
    </row>
    <row r="4049" spans="1:8" ht="12.6" customHeight="1">
      <c r="A4049" s="93" t="s">
        <v>6240</v>
      </c>
      <c r="B4049" s="42" t="s">
        <v>6225</v>
      </c>
      <c r="C4049" s="54"/>
      <c r="D4049" s="54" t="s">
        <v>6241</v>
      </c>
      <c r="E4049" s="165">
        <v>0</v>
      </c>
      <c r="F4049" s="194">
        <v>36.4</v>
      </c>
      <c r="G4049" s="32">
        <f t="shared" si="126"/>
        <v>3.64</v>
      </c>
      <c r="H4049" s="211">
        <f t="shared" si="127"/>
        <v>32.76</v>
      </c>
    </row>
    <row r="4050" spans="1:8" ht="12.6" customHeight="1">
      <c r="A4050" s="93" t="s">
        <v>5090</v>
      </c>
      <c r="B4050" s="42" t="s">
        <v>5047</v>
      </c>
      <c r="C4050" s="54"/>
      <c r="D4050" s="54" t="s">
        <v>5059</v>
      </c>
      <c r="E4050" s="165">
        <v>0</v>
      </c>
      <c r="F4050" s="194">
        <v>36.4</v>
      </c>
      <c r="G4050" s="32">
        <f t="shared" si="126"/>
        <v>3.64</v>
      </c>
      <c r="H4050" s="211">
        <f t="shared" si="127"/>
        <v>32.76</v>
      </c>
    </row>
    <row r="4051" spans="1:8" ht="12.6" customHeight="1">
      <c r="A4051" s="93" t="s">
        <v>5091</v>
      </c>
      <c r="B4051" s="42" t="s">
        <v>5049</v>
      </c>
      <c r="C4051" s="54"/>
      <c r="D4051" s="54" t="s">
        <v>5058</v>
      </c>
      <c r="E4051" s="165">
        <v>0</v>
      </c>
      <c r="F4051" s="194">
        <v>36.4</v>
      </c>
      <c r="G4051" s="32">
        <f t="shared" si="126"/>
        <v>3.64</v>
      </c>
      <c r="H4051" s="211">
        <f t="shared" si="127"/>
        <v>32.76</v>
      </c>
    </row>
    <row r="4052" spans="1:8" ht="12.6" customHeight="1">
      <c r="A4052" s="93" t="s">
        <v>5360</v>
      </c>
      <c r="B4052" s="42" t="s">
        <v>5327</v>
      </c>
      <c r="C4052" s="54"/>
      <c r="D4052" s="54" t="s">
        <v>5333</v>
      </c>
      <c r="E4052" s="165">
        <v>0</v>
      </c>
      <c r="F4052" s="194">
        <v>36.4</v>
      </c>
      <c r="G4052" s="32">
        <f t="shared" si="126"/>
        <v>3.64</v>
      </c>
      <c r="H4052" s="211">
        <f t="shared" si="127"/>
        <v>32.76</v>
      </c>
    </row>
    <row r="4053" spans="1:8" ht="12.6" customHeight="1">
      <c r="A4053" s="93" t="s">
        <v>4689</v>
      </c>
      <c r="B4053" s="42" t="s">
        <v>4639</v>
      </c>
      <c r="C4053" s="54"/>
      <c r="D4053" s="54" t="s">
        <v>4642</v>
      </c>
      <c r="E4053" s="165">
        <v>0</v>
      </c>
      <c r="F4053" s="194">
        <v>36.4</v>
      </c>
      <c r="G4053" s="32">
        <f t="shared" si="126"/>
        <v>3.64</v>
      </c>
      <c r="H4053" s="211">
        <f t="shared" si="127"/>
        <v>32.76</v>
      </c>
    </row>
    <row r="4054" spans="1:8" ht="12.6" customHeight="1">
      <c r="A4054" s="93" t="s">
        <v>4690</v>
      </c>
      <c r="B4054" s="42" t="s">
        <v>4639</v>
      </c>
      <c r="C4054" s="54"/>
      <c r="D4054" s="54" t="s">
        <v>4643</v>
      </c>
      <c r="E4054" s="165">
        <v>0</v>
      </c>
      <c r="F4054" s="194">
        <v>36.4</v>
      </c>
      <c r="G4054" s="32">
        <f t="shared" si="126"/>
        <v>3.64</v>
      </c>
      <c r="H4054" s="211">
        <f t="shared" si="127"/>
        <v>32.76</v>
      </c>
    </row>
    <row r="4055" spans="1:8" ht="12.6" customHeight="1">
      <c r="A4055" s="93" t="s">
        <v>6032</v>
      </c>
      <c r="B4055" s="42" t="s">
        <v>4639</v>
      </c>
      <c r="C4055" s="54"/>
      <c r="D4055" s="54" t="s">
        <v>6022</v>
      </c>
      <c r="E4055" s="165">
        <v>0</v>
      </c>
      <c r="F4055" s="194">
        <v>36.4</v>
      </c>
      <c r="G4055" s="32">
        <f t="shared" si="126"/>
        <v>3.64</v>
      </c>
      <c r="H4055" s="211">
        <f t="shared" si="127"/>
        <v>32.76</v>
      </c>
    </row>
    <row r="4056" spans="1:8" ht="12.6" customHeight="1">
      <c r="A4056" s="93" t="s">
        <v>4309</v>
      </c>
      <c r="B4056" s="42" t="s">
        <v>4279</v>
      </c>
      <c r="C4056" s="54"/>
      <c r="D4056" s="54" t="s">
        <v>4626</v>
      </c>
      <c r="E4056" s="165">
        <v>0</v>
      </c>
      <c r="F4056" s="194">
        <v>36.4</v>
      </c>
      <c r="G4056" s="32">
        <f t="shared" si="126"/>
        <v>3.64</v>
      </c>
      <c r="H4056" s="211">
        <f t="shared" si="127"/>
        <v>32.76</v>
      </c>
    </row>
    <row r="4057" spans="1:8" ht="12.6" customHeight="1">
      <c r="A4057" s="93" t="s">
        <v>3995</v>
      </c>
      <c r="B4057" s="42" t="s">
        <v>2271</v>
      </c>
      <c r="C4057" s="54"/>
      <c r="D4057" s="54" t="s">
        <v>4638</v>
      </c>
      <c r="E4057" s="165">
        <v>0</v>
      </c>
      <c r="F4057" s="194">
        <v>36.4</v>
      </c>
      <c r="G4057" s="32">
        <f t="shared" si="126"/>
        <v>3.64</v>
      </c>
      <c r="H4057" s="211">
        <f t="shared" si="127"/>
        <v>32.76</v>
      </c>
    </row>
    <row r="4058" spans="1:8" ht="12.6" customHeight="1">
      <c r="A4058" s="93" t="s">
        <v>6033</v>
      </c>
      <c r="B4058" s="42" t="s">
        <v>6007</v>
      </c>
      <c r="C4058" s="54"/>
      <c r="D4058" s="54" t="s">
        <v>6023</v>
      </c>
      <c r="E4058" s="165">
        <v>0</v>
      </c>
      <c r="F4058" s="194">
        <v>36.4</v>
      </c>
      <c r="G4058" s="32">
        <f t="shared" si="126"/>
        <v>3.64</v>
      </c>
      <c r="H4058" s="211">
        <f t="shared" si="127"/>
        <v>32.76</v>
      </c>
    </row>
    <row r="4059" spans="1:8" ht="12.6" customHeight="1">
      <c r="A4059" s="93"/>
      <c r="B4059" s="42"/>
      <c r="C4059" s="54"/>
      <c r="D4059" s="54"/>
      <c r="E4059" s="165"/>
      <c r="F4059" s="194"/>
      <c r="G4059" s="32">
        <f t="shared" si="126"/>
        <v>0</v>
      </c>
      <c r="H4059" s="211">
        <f t="shared" si="127"/>
        <v>0</v>
      </c>
    </row>
    <row r="4060" spans="1:8" ht="12.6" customHeight="1">
      <c r="A4060" s="93" t="s">
        <v>5092</v>
      </c>
      <c r="B4060" s="42" t="s">
        <v>5051</v>
      </c>
      <c r="C4060" s="54"/>
      <c r="D4060" s="54" t="s">
        <v>5057</v>
      </c>
      <c r="E4060" s="165">
        <v>0</v>
      </c>
      <c r="F4060" s="194">
        <v>36.4</v>
      </c>
      <c r="G4060" s="32">
        <f t="shared" si="126"/>
        <v>3.64</v>
      </c>
      <c r="H4060" s="211">
        <f t="shared" si="127"/>
        <v>32.76</v>
      </c>
    </row>
    <row r="4061" spans="1:8" ht="12.6" customHeight="1">
      <c r="A4061" s="93" t="s">
        <v>4308</v>
      </c>
      <c r="B4061" s="42" t="s">
        <v>4281</v>
      </c>
      <c r="C4061" s="54"/>
      <c r="D4061" s="54" t="s">
        <v>4627</v>
      </c>
      <c r="E4061" s="165">
        <v>0</v>
      </c>
      <c r="F4061" s="194">
        <v>36.4</v>
      </c>
      <c r="G4061" s="32">
        <f t="shared" si="126"/>
        <v>3.64</v>
      </c>
      <c r="H4061" s="211">
        <f t="shared" si="127"/>
        <v>32.76</v>
      </c>
    </row>
    <row r="4062" spans="1:8" ht="12.6" customHeight="1">
      <c r="A4062" s="93" t="s">
        <v>6539</v>
      </c>
      <c r="B4062" s="42" t="s">
        <v>5024</v>
      </c>
      <c r="C4062" s="54"/>
      <c r="D4062" s="54" t="s">
        <v>6528</v>
      </c>
      <c r="E4062" s="165">
        <v>0</v>
      </c>
      <c r="F4062" s="194">
        <v>36.4</v>
      </c>
      <c r="G4062" s="32">
        <f t="shared" si="126"/>
        <v>3.64</v>
      </c>
      <c r="H4062" s="211">
        <f t="shared" si="127"/>
        <v>32.76</v>
      </c>
    </row>
    <row r="4063" spans="1:8" ht="12.6" customHeight="1">
      <c r="A4063" s="93" t="s">
        <v>6034</v>
      </c>
      <c r="B4063" s="42" t="s">
        <v>4283</v>
      </c>
      <c r="C4063" s="54"/>
      <c r="D4063" s="54" t="s">
        <v>4628</v>
      </c>
      <c r="E4063" s="165">
        <v>0</v>
      </c>
      <c r="F4063" s="194">
        <v>36.4</v>
      </c>
      <c r="G4063" s="32">
        <f t="shared" si="126"/>
        <v>3.64</v>
      </c>
      <c r="H4063" s="211">
        <f t="shared" si="127"/>
        <v>32.76</v>
      </c>
    </row>
    <row r="4064" spans="1:8" ht="12.6" customHeight="1">
      <c r="A4064" s="93" t="s">
        <v>6035</v>
      </c>
      <c r="B4064" s="42" t="s">
        <v>6009</v>
      </c>
      <c r="C4064" s="54"/>
      <c r="D4064" s="54" t="s">
        <v>6015</v>
      </c>
      <c r="E4064" s="165">
        <v>0</v>
      </c>
      <c r="F4064" s="194">
        <v>36.4</v>
      </c>
      <c r="G4064" s="32">
        <f t="shared" si="126"/>
        <v>3.64</v>
      </c>
      <c r="H4064" s="211">
        <f t="shared" si="127"/>
        <v>32.76</v>
      </c>
    </row>
    <row r="4065" spans="1:8" ht="12.6" customHeight="1">
      <c r="A4065" s="93" t="s">
        <v>5656</v>
      </c>
      <c r="B4065" s="42" t="s">
        <v>5627</v>
      </c>
      <c r="C4065" s="54"/>
      <c r="D4065" s="54" t="s">
        <v>5628</v>
      </c>
      <c r="E4065" s="165">
        <v>0</v>
      </c>
      <c r="F4065" s="194">
        <v>36.4</v>
      </c>
      <c r="G4065" s="32">
        <f t="shared" si="126"/>
        <v>3.64</v>
      </c>
      <c r="H4065" s="211">
        <f t="shared" si="127"/>
        <v>32.76</v>
      </c>
    </row>
    <row r="4066" spans="1:8" ht="12.6" customHeight="1">
      <c r="A4066" s="93" t="s">
        <v>6036</v>
      </c>
      <c r="B4066" s="42" t="s">
        <v>6011</v>
      </c>
      <c r="C4066" s="54"/>
      <c r="D4066" s="54" t="s">
        <v>6016</v>
      </c>
      <c r="E4066" s="165">
        <v>0</v>
      </c>
      <c r="F4066" s="194">
        <v>36.4</v>
      </c>
      <c r="G4066" s="32">
        <f t="shared" si="126"/>
        <v>3.64</v>
      </c>
      <c r="H4066" s="211">
        <f t="shared" si="127"/>
        <v>32.76</v>
      </c>
    </row>
    <row r="4067" spans="1:8" ht="12.6" customHeight="1">
      <c r="A4067" s="93" t="s">
        <v>5196</v>
      </c>
      <c r="B4067" s="42" t="s">
        <v>4616</v>
      </c>
      <c r="C4067" s="54"/>
      <c r="D4067" s="54" t="s">
        <v>5195</v>
      </c>
      <c r="E4067" s="165">
        <v>0</v>
      </c>
      <c r="F4067" s="194">
        <v>36.4</v>
      </c>
      <c r="G4067" s="32">
        <f t="shared" si="126"/>
        <v>3.64</v>
      </c>
      <c r="H4067" s="211">
        <f t="shared" si="127"/>
        <v>32.76</v>
      </c>
    </row>
    <row r="4068" spans="1:8" ht="12.6" customHeight="1">
      <c r="A4068" s="93" t="s">
        <v>5657</v>
      </c>
      <c r="B4068" s="42" t="s">
        <v>4646</v>
      </c>
      <c r="C4068" s="54"/>
      <c r="D4068" s="54" t="s">
        <v>5630</v>
      </c>
      <c r="E4068" s="165">
        <v>0</v>
      </c>
      <c r="F4068" s="194">
        <v>36.4</v>
      </c>
      <c r="G4068" s="32">
        <f t="shared" si="126"/>
        <v>3.64</v>
      </c>
      <c r="H4068" s="211">
        <f t="shared" si="127"/>
        <v>32.76</v>
      </c>
    </row>
    <row r="4069" spans="1:8" ht="12.6" customHeight="1">
      <c r="A4069" s="93" t="s">
        <v>6242</v>
      </c>
      <c r="B4069" s="42" t="s">
        <v>4646</v>
      </c>
      <c r="C4069" s="54"/>
      <c r="D4069" s="54" t="s">
        <v>6243</v>
      </c>
      <c r="E4069" s="165">
        <v>0</v>
      </c>
      <c r="F4069" s="194">
        <v>36.4</v>
      </c>
      <c r="G4069" s="32">
        <f t="shared" si="126"/>
        <v>3.64</v>
      </c>
      <c r="H4069" s="211">
        <f t="shared" si="127"/>
        <v>32.76</v>
      </c>
    </row>
    <row r="4070" spans="1:8" ht="12.6" customHeight="1">
      <c r="A4070" s="93" t="s">
        <v>6037</v>
      </c>
      <c r="B4070" s="42" t="s">
        <v>6013</v>
      </c>
      <c r="C4070" s="54"/>
      <c r="D4070" s="54" t="s">
        <v>6017</v>
      </c>
      <c r="E4070" s="165">
        <v>0</v>
      </c>
      <c r="F4070" s="194">
        <v>36.4</v>
      </c>
      <c r="G4070" s="32">
        <f t="shared" si="126"/>
        <v>3.64</v>
      </c>
      <c r="H4070" s="211">
        <f t="shared" si="127"/>
        <v>32.76</v>
      </c>
    </row>
    <row r="4071" spans="1:8" ht="12.6" customHeight="1">
      <c r="A4071" s="93" t="s">
        <v>5093</v>
      </c>
      <c r="B4071" s="42" t="s">
        <v>4617</v>
      </c>
      <c r="C4071" s="54"/>
      <c r="D4071" s="54" t="s">
        <v>5056</v>
      </c>
      <c r="E4071" s="165">
        <v>0</v>
      </c>
      <c r="F4071" s="194">
        <v>36.4</v>
      </c>
      <c r="G4071" s="32">
        <f t="shared" si="126"/>
        <v>3.64</v>
      </c>
      <c r="H4071" s="211">
        <f t="shared" si="127"/>
        <v>32.76</v>
      </c>
    </row>
    <row r="4072" spans="1:8" ht="12.6" customHeight="1">
      <c r="A4072" s="93" t="s">
        <v>4692</v>
      </c>
      <c r="B4072" s="42" t="s">
        <v>4644</v>
      </c>
      <c r="C4072" s="54"/>
      <c r="D4072" s="54" t="s">
        <v>4697</v>
      </c>
      <c r="E4072" s="165">
        <v>0</v>
      </c>
      <c r="F4072" s="194">
        <v>36.4</v>
      </c>
      <c r="G4072" s="32">
        <f t="shared" si="126"/>
        <v>3.64</v>
      </c>
      <c r="H4072" s="211">
        <f t="shared" si="127"/>
        <v>32.76</v>
      </c>
    </row>
    <row r="4073" spans="1:8" ht="12.6" customHeight="1">
      <c r="A4073" s="93" t="s">
        <v>5094</v>
      </c>
      <c r="B4073" s="42" t="s">
        <v>5054</v>
      </c>
      <c r="C4073" s="54"/>
      <c r="D4073" s="54" t="s">
        <v>5055</v>
      </c>
      <c r="E4073" s="165">
        <v>0</v>
      </c>
      <c r="F4073" s="194">
        <v>36.4</v>
      </c>
      <c r="G4073" s="32">
        <f t="shared" si="126"/>
        <v>3.64</v>
      </c>
      <c r="H4073" s="211">
        <f t="shared" si="127"/>
        <v>32.76</v>
      </c>
    </row>
    <row r="4074" spans="1:8" ht="12.6" customHeight="1">
      <c r="A4074" s="93" t="s">
        <v>6540</v>
      </c>
      <c r="B4074" s="42" t="s">
        <v>4632</v>
      </c>
      <c r="C4074" s="54"/>
      <c r="D4074" s="54" t="s">
        <v>6530</v>
      </c>
      <c r="E4074" s="165">
        <v>0</v>
      </c>
      <c r="F4074" s="194">
        <v>36.4</v>
      </c>
      <c r="G4074" s="32">
        <f t="shared" si="126"/>
        <v>3.64</v>
      </c>
      <c r="H4074" s="211">
        <f t="shared" si="127"/>
        <v>32.76</v>
      </c>
    </row>
    <row r="4075" spans="1:8" ht="12.6" customHeight="1">
      <c r="A4075" s="93" t="s">
        <v>5361</v>
      </c>
      <c r="B4075" s="42" t="s">
        <v>5335</v>
      </c>
      <c r="C4075" s="54"/>
      <c r="D4075" s="54" t="s">
        <v>5336</v>
      </c>
      <c r="E4075" s="165">
        <v>0</v>
      </c>
      <c r="F4075" s="194">
        <v>36.4</v>
      </c>
      <c r="G4075" s="32">
        <f t="shared" si="126"/>
        <v>3.64</v>
      </c>
      <c r="H4075" s="211">
        <f t="shared" si="127"/>
        <v>32.76</v>
      </c>
    </row>
    <row r="4076" spans="1:8" ht="12.6" customHeight="1">
      <c r="A4076" s="94"/>
      <c r="B4076" s="42"/>
      <c r="C4076" s="54"/>
      <c r="D4076" s="54"/>
      <c r="E4076" s="165"/>
      <c r="F4076" s="194"/>
      <c r="G4076" s="32">
        <f t="shared" si="126"/>
        <v>0</v>
      </c>
      <c r="H4076" s="211">
        <f t="shared" si="127"/>
        <v>0</v>
      </c>
    </row>
    <row r="4077" spans="1:8" ht="12.6" customHeight="1">
      <c r="A4077" s="93" t="s">
        <v>5704</v>
      </c>
      <c r="B4077" s="42" t="s">
        <v>5695</v>
      </c>
      <c r="C4077" s="54"/>
      <c r="D4077" s="54" t="s">
        <v>5700</v>
      </c>
      <c r="E4077" s="165">
        <v>0</v>
      </c>
      <c r="F4077" s="194">
        <v>36.4</v>
      </c>
      <c r="G4077" s="32">
        <f t="shared" si="126"/>
        <v>3.64</v>
      </c>
      <c r="H4077" s="211">
        <f t="shared" si="127"/>
        <v>32.76</v>
      </c>
    </row>
    <row r="4078" spans="1:8" ht="12.6" customHeight="1">
      <c r="A4078" s="93" t="s">
        <v>5705</v>
      </c>
      <c r="B4078" s="42" t="s">
        <v>5698</v>
      </c>
      <c r="C4078" s="54"/>
      <c r="D4078" s="54" t="s">
        <v>5701</v>
      </c>
      <c r="E4078" s="165">
        <v>0</v>
      </c>
      <c r="F4078" s="194">
        <v>36.4</v>
      </c>
      <c r="G4078" s="32">
        <f t="shared" si="126"/>
        <v>3.64</v>
      </c>
      <c r="H4078" s="211">
        <f t="shared" si="127"/>
        <v>32.76</v>
      </c>
    </row>
    <row r="4079" spans="1:8" ht="12.6" customHeight="1">
      <c r="A4079" s="93" t="s">
        <v>6541</v>
      </c>
      <c r="B4079" s="42" t="s">
        <v>4616</v>
      </c>
      <c r="C4079" s="54"/>
      <c r="D4079" s="54" t="s">
        <v>6533</v>
      </c>
      <c r="E4079" s="165">
        <v>0</v>
      </c>
      <c r="F4079" s="194">
        <v>36.4</v>
      </c>
      <c r="G4079" s="32">
        <f t="shared" si="126"/>
        <v>3.64</v>
      </c>
      <c r="H4079" s="211">
        <f t="shared" si="127"/>
        <v>32.76</v>
      </c>
    </row>
    <row r="4080" spans="1:8" ht="12.6" customHeight="1">
      <c r="A4080" s="93" t="s">
        <v>5706</v>
      </c>
      <c r="B4080" s="42" t="s">
        <v>5699</v>
      </c>
      <c r="C4080" s="54"/>
      <c r="D4080" s="54" t="s">
        <v>5702</v>
      </c>
      <c r="E4080" s="165">
        <v>0</v>
      </c>
      <c r="F4080" s="194">
        <v>36.4</v>
      </c>
      <c r="G4080" s="32">
        <f t="shared" si="126"/>
        <v>3.64</v>
      </c>
      <c r="H4080" s="211">
        <f t="shared" si="127"/>
        <v>32.76</v>
      </c>
    </row>
    <row r="4081" spans="1:8" ht="12.6" customHeight="1">
      <c r="A4081" s="93" t="s">
        <v>4693</v>
      </c>
      <c r="B4081" s="42" t="s">
        <v>4646</v>
      </c>
      <c r="C4081" s="54"/>
      <c r="D4081" s="54" t="s">
        <v>4647</v>
      </c>
      <c r="E4081" s="165">
        <v>0</v>
      </c>
      <c r="F4081" s="194">
        <v>36.4</v>
      </c>
      <c r="G4081" s="32">
        <f t="shared" si="126"/>
        <v>3.64</v>
      </c>
      <c r="H4081" s="211">
        <f t="shared" si="127"/>
        <v>32.76</v>
      </c>
    </row>
    <row r="4082" spans="1:8" ht="12.6" customHeight="1">
      <c r="A4082" s="93" t="s">
        <v>7017</v>
      </c>
      <c r="B4082" s="42" t="s">
        <v>4646</v>
      </c>
      <c r="C4082" s="54"/>
      <c r="D4082" s="54" t="s">
        <v>6989</v>
      </c>
      <c r="E4082" s="165">
        <v>0</v>
      </c>
      <c r="F4082" s="194">
        <v>36.4</v>
      </c>
      <c r="G4082" s="32">
        <f t="shared" si="126"/>
        <v>3.64</v>
      </c>
      <c r="H4082" s="211">
        <f t="shared" si="127"/>
        <v>32.76</v>
      </c>
    </row>
    <row r="4083" spans="1:8" ht="12.6" customHeight="1">
      <c r="A4083" s="93" t="s">
        <v>5095</v>
      </c>
      <c r="B4083" s="42" t="s">
        <v>5076</v>
      </c>
      <c r="C4083" s="54"/>
      <c r="D4083" s="54" t="s">
        <v>5077</v>
      </c>
      <c r="E4083" s="165">
        <v>0</v>
      </c>
      <c r="F4083" s="194">
        <v>36.4</v>
      </c>
      <c r="G4083" s="32">
        <f t="shared" si="126"/>
        <v>3.64</v>
      </c>
      <c r="H4083" s="211">
        <f t="shared" si="127"/>
        <v>32.76</v>
      </c>
    </row>
    <row r="4084" spans="1:8" ht="12.6" customHeight="1">
      <c r="G4084" s="32">
        <f t="shared" si="126"/>
        <v>0</v>
      </c>
      <c r="H4084" s="211">
        <f t="shared" si="127"/>
        <v>0</v>
      </c>
    </row>
    <row r="4085" spans="1:8" ht="12.6" customHeight="1">
      <c r="G4085" s="32">
        <f t="shared" si="126"/>
        <v>0</v>
      </c>
    </row>
  </sheetData>
  <mergeCells count="2">
    <mergeCell ref="B1761:E1761"/>
    <mergeCell ref="B1777:E1777"/>
  </mergeCells>
  <phoneticPr fontId="2" type="noConversion"/>
  <hyperlinks>
    <hyperlink ref="A2" r:id="rId1" display="076DI" xr:uid="{00000000-0004-0000-0000-000000000000}"/>
    <hyperlink ref="A3" r:id="rId2" display="076DI" xr:uid="{00000000-0004-0000-0000-000001000000}"/>
    <hyperlink ref="A8" r:id="rId3" display="077" xr:uid="{00000000-0004-0000-0000-000002000000}"/>
    <hyperlink ref="A10:A12" r:id="rId4" display="078DI" xr:uid="{00000000-0004-0000-0000-000003000000}"/>
    <hyperlink ref="A14" r:id="rId5" display="087" xr:uid="{00000000-0004-0000-0000-000004000000}"/>
    <hyperlink ref="A21:A25" r:id="rId6" display="122ALV" xr:uid="{00000000-0004-0000-0000-000005000000}"/>
    <hyperlink ref="A27:A30" r:id="rId7" display="122BRV" xr:uid="{00000000-0004-0000-0000-000006000000}"/>
    <hyperlink ref="A35" r:id="rId8" display="122HWA" xr:uid="{00000000-0004-0000-0000-000007000000}"/>
    <hyperlink ref="A39" r:id="rId9" display="http://www.morbros.com/products/valves-and-fittings/frost-proof-drain-valve/frost-proof-drain-valve" xr:uid="{00000000-0004-0000-0000-000008000000}"/>
    <hyperlink ref="A42:A68" r:id="rId10" display="http://www.morbros.com/products/valves-and-fittings/union-check-valves/angle-check-valve" xr:uid="{00000000-0004-0000-0000-000009000000}"/>
    <hyperlink ref="A70:A75" r:id="rId11" display="137B" xr:uid="{00000000-0004-0000-0000-00000A000000}"/>
    <hyperlink ref="A77:A81" r:id="rId12" display="153B" xr:uid="{00000000-0004-0000-0000-00000B000000}"/>
    <hyperlink ref="A83:A87" r:id="rId13" display="153BSS" xr:uid="{00000000-0004-0000-0000-00000C000000}"/>
    <hyperlink ref="A89:A98" r:id="rId14" display="http://www.morbros.com/products/vents/double-outlet-vents/double-outlet-vent-0" xr:uid="{00000000-0004-0000-0000-00000D000000}"/>
    <hyperlink ref="A102:A107" r:id="rId15" display="155S" xr:uid="{00000000-0004-0000-0000-00000E000000}"/>
    <hyperlink ref="A109:A110" r:id="rId16" display="http://www.morbros.com/products/transportation-equipment/strainers/suction-pipe-strainer" xr:uid="{00000000-0004-0000-0000-00000F000000}"/>
    <hyperlink ref="A112:A141" r:id="rId17" display="158A" xr:uid="{00000000-0004-0000-0000-000010000000}"/>
    <hyperlink ref="A143:A152" r:id="rId18" display="158B" xr:uid="{00000000-0004-0000-0000-000011000000}"/>
    <hyperlink ref="A154:A165" r:id="rId19" display="http://www.morbros.com/products/transportation-equipment/valves-and-fittings/pass-valve-brass" xr:uid="{00000000-0004-0000-0000-000012000000}"/>
    <hyperlink ref="A177:A178" r:id="rId20" display="178DT" xr:uid="{00000000-0004-0000-0000-000013000000}"/>
    <hyperlink ref="A180" r:id="rId21" display="178GSP" xr:uid="{00000000-0004-0000-0000-000014000000}"/>
    <hyperlink ref="A182:A183" r:id="rId22" display="178XA" xr:uid="{00000000-0004-0000-0000-000015000000}"/>
    <hyperlink ref="A185:A186" r:id="rId23" display="178XB" xr:uid="{00000000-0004-0000-0000-000016000000}"/>
    <hyperlink ref="A188:A191" r:id="rId24" display="http://www.morbros.com/products/caps-and-adaptors/fill-caps-locking/hinged-style-fill-cap-aluminum-female" xr:uid="{00000000-0004-0000-0000-000017000000}"/>
    <hyperlink ref="A193" r:id="rId25" display="179CI" xr:uid="{00000000-0004-0000-0000-000018000000}"/>
    <hyperlink ref="A195:A196" r:id="rId26" display="179M" xr:uid="{00000000-0004-0000-0000-000019000000}"/>
    <hyperlink ref="A198" r:id="rId27" display="179MCI" xr:uid="{00000000-0004-0000-0000-00001A000000}"/>
    <hyperlink ref="A211:A246" r:id="rId28" display="http://www.morbros.com/products/valves-and-fittings/bushings/double-tapped-bushing" xr:uid="{00000000-0004-0000-0000-00001B000000}"/>
    <hyperlink ref="A257" r:id="rId29" display="184S" xr:uid="{00000000-0004-0000-0000-00001C000000}"/>
    <hyperlink ref="A248:A252" r:id="rId30" display="184D" xr:uid="{00000000-0004-0000-0000-00001D000000}"/>
    <hyperlink ref="A270:A275" r:id="rId31" display="189G" xr:uid="{00000000-0004-0000-0000-00001E000000}"/>
    <hyperlink ref="A277:A284" r:id="rId32" display="189S" xr:uid="{00000000-0004-0000-0000-00001F000000}"/>
    <hyperlink ref="A286:A297" r:id="rId33" display="http://www.morbros.com/products/nozzles-and-swivels/manual-nozzles/farmutility-nozzle" xr:uid="{00000000-0004-0000-0000-000020000000}"/>
    <hyperlink ref="A299:A304" r:id="rId34" display="http://www.morbros.com/products/transportation-equipment/valves-and-fittings/emergency-valve-tank-truck-straight-style" xr:uid="{00000000-0004-0000-0000-000021000000}"/>
    <hyperlink ref="A306:A307" r:id="rId35" display="http://www.morbros.com/products/transportation-equipment/tank-car-couplings/tank-car-coupling-brass" xr:uid="{00000000-0004-0000-0000-000022000000}"/>
    <hyperlink ref="A309:A314" r:id="rId36" display="215A" xr:uid="{00000000-0004-0000-0000-000023000000}"/>
    <hyperlink ref="A316:A317" r:id="rId37" display="215ALH" xr:uid="{00000000-0004-0000-0000-000024000000}"/>
    <hyperlink ref="A319:A320" r:id="rId38" display="215AN" xr:uid="{00000000-0004-0000-0000-000025000000}"/>
    <hyperlink ref="A322:A323" r:id="rId39" display="215AS" xr:uid="{00000000-0004-0000-0000-000026000000}"/>
    <hyperlink ref="A325:A328" r:id="rId40" display="http://www.morbros.com/products/transportation-equipment/manual-nozzles/aircraft-refueling-nozzle" xr:uid="{00000000-0004-0000-0000-000027000000}"/>
    <hyperlink ref="A332:A334" r:id="rId41" display="222F" xr:uid="{00000000-0004-0000-0000-000028000000}"/>
    <hyperlink ref="A336:A339" r:id="rId42" display="227C" xr:uid="{00000000-0004-0000-0000-000029000000}"/>
    <hyperlink ref="A341" r:id="rId43" xr:uid="{00000000-0004-0000-0000-00002A000000}"/>
    <hyperlink ref="A343" r:id="rId44" xr:uid="{00000000-0004-0000-0000-00002B000000}"/>
    <hyperlink ref="A345:A350" r:id="rId45" display="231A" xr:uid="{00000000-0004-0000-0000-00002C000000}"/>
    <hyperlink ref="A352:A353" r:id="rId46" display="231AF" xr:uid="{00000000-0004-0000-0000-00002D000000}"/>
    <hyperlink ref="A355:A357" r:id="rId47" display="231AP" xr:uid="{00000000-0004-0000-0000-00002E000000}"/>
    <hyperlink ref="A359:A362" r:id="rId48" display="231APM" xr:uid="{00000000-0004-0000-0000-00002F000000}"/>
    <hyperlink ref="A364" r:id="rId49" display="231AW" xr:uid="{00000000-0004-0000-0000-000030000000}"/>
    <hyperlink ref="A366" r:id="rId50" xr:uid="{00000000-0004-0000-0000-000031000000}"/>
    <hyperlink ref="A376:A377" r:id="rId51" display="234BDI" xr:uid="{00000000-0004-0000-0000-000032000000}"/>
    <hyperlink ref="A379:A380" r:id="rId52" display="234DI" xr:uid="{00000000-0004-0000-0000-000033000000}"/>
    <hyperlink ref="A382:A384" r:id="rId53" display="http://www.morbros.com/products/valves-and-fittings/gate-valves/non-locking-gate-valve-threaded-brass" xr:uid="{00000000-0004-0000-0000-000034000000}"/>
    <hyperlink ref="A386:A388" r:id="rId54" display="235B" xr:uid="{00000000-0004-0000-0000-000035000000}"/>
    <hyperlink ref="A390:A392" r:id="rId55" display="235BDI" xr:uid="{00000000-0004-0000-0000-000036000000}"/>
    <hyperlink ref="A394:A396" r:id="rId56" display="235DI" xr:uid="{00000000-0004-0000-0000-000037000000}"/>
    <hyperlink ref="A398:A399" r:id="rId57" display="235RF" xr:uid="{00000000-0004-0000-0000-000038000000}"/>
    <hyperlink ref="A401:A407" r:id="rId58" display="http://www.morbros.com/products/valves-and-fittings/gate-valves/quick-opening-gate-valve" xr:uid="{00000000-0004-0000-0000-000039000000}"/>
    <hyperlink ref="A409:A415" r:id="rId59" display="http://www.morbros.com/products/valves-and-fittings/gate-valves/quick-opening-gate-valve-external-spring" xr:uid="{00000000-0004-0000-0000-00003A000000}"/>
    <hyperlink ref="A417:A420" r:id="rId60" display="244A" xr:uid="{00000000-0004-0000-0000-00003B000000}"/>
    <hyperlink ref="A424:A425" r:id="rId61" display="244C" xr:uid="{00000000-0004-0000-0000-00003C000000}"/>
    <hyperlink ref="A427:A433" r:id="rId62" display="244F" xr:uid="{00000000-0004-0000-0000-00003D000000}"/>
    <hyperlink ref="A436:A443" r:id="rId63" display="244N" xr:uid="{00000000-0004-0000-0000-00003E000000}"/>
    <hyperlink ref="A446:A491" r:id="rId64" display="244OM" xr:uid="{00000000-0004-0000-0000-00003F000000}"/>
    <hyperlink ref="A499:A527" r:id="rId65" display="244O" xr:uid="{00000000-0004-0000-0000-000040000000}"/>
    <hyperlink ref="A530:A550" r:id="rId66" display="244OF" xr:uid="{00000000-0004-0000-0000-000041000000}"/>
    <hyperlink ref="A613:A621" r:id="rId67" display="246A" xr:uid="{00000000-0004-0000-0000-000042000000}"/>
    <hyperlink ref="A626:A631" r:id="rId68" display="246ADI" xr:uid="{00000000-0004-0000-0000-000043000000}"/>
    <hyperlink ref="A633:A638" r:id="rId69" display="246DRF" xr:uid="{00000000-0004-0000-0000-000044000000}"/>
    <hyperlink ref="A640:A641" r:id="rId70" display="272DI" xr:uid="{00000000-0004-0000-0000-000045000000}"/>
    <hyperlink ref="A643:A644" r:id="rId71" display="272DLS" xr:uid="{00000000-0004-0000-0000-000046000000}"/>
    <hyperlink ref="A646:A648" r:id="rId72" display="272HDI" xr:uid="{00000000-0004-0000-0000-000047000000}"/>
    <hyperlink ref="A653:A655" r:id="rId73" display="272HDS" xr:uid="{00000000-0004-0000-0000-000048000000}"/>
    <hyperlink ref="A657:A660" r:id="rId74" display="272HO" xr:uid="{00000000-0004-0000-0000-000049000000}"/>
    <hyperlink ref="A662:A664" r:id="rId75" display="272HOL" xr:uid="{00000000-0004-0000-0000-00004A000000}"/>
    <hyperlink ref="A666:A669" r:id="rId76" display="272HOS" xr:uid="{00000000-0004-0000-0000-00004B000000}"/>
    <hyperlink ref="A671:A673" r:id="rId77" display="272HLS" xr:uid="{00000000-0004-0000-0000-00004C000000}"/>
    <hyperlink ref="A680:A688" r:id="rId78" display="284B" xr:uid="{00000000-0004-0000-0000-00004D000000}"/>
    <hyperlink ref="A690:A707" r:id="rId79" display="284S" xr:uid="{00000000-0004-0000-0000-00004E000000}"/>
    <hyperlink ref="A709:A757" r:id="rId80" display="http://www.morbros.com/products/transportation-equipment/strainers/bottom-clean-out-line-strainer-threaded-cast-iron" xr:uid="{00000000-0004-0000-0000-00004F000000}"/>
    <hyperlink ref="A759:A803" r:id="rId81" display="285AL" xr:uid="{00000000-0004-0000-0000-000050000000}"/>
    <hyperlink ref="A805:A818" r:id="rId82" display="285DI" xr:uid="{00000000-0004-0000-0000-000051000000}"/>
    <hyperlink ref="A820:A826" r:id="rId83" display="285FDI" xr:uid="{00000000-0004-0000-0000-000052000000}"/>
    <hyperlink ref="A828:A843" r:id="rId84" display="http://www.morbros.com/products/line-strainers/top-clean-out/top-clean-out-line-strainer-threaded-cast-iron" xr:uid="{00000000-0004-0000-0000-000053000000}"/>
    <hyperlink ref="A863:A867" r:id="rId85" display="http://www.morbros.com/products/nozzles-and-swivels/manual-nozzles/manual-tube-nozzle-brass" xr:uid="{00000000-0004-0000-0000-000054000000}"/>
    <hyperlink ref="A869:A878" r:id="rId86" display="300AL" xr:uid="{00000000-0004-0000-0000-000055000000}"/>
    <hyperlink ref="A880:A885" r:id="rId87" display="300ALM" xr:uid="{00000000-0004-0000-0000-000056000000}"/>
    <hyperlink ref="A889:A890" r:id="rId88" display="300ATS4000 AN" xr:uid="{00000000-0004-0000-0000-000057000000}"/>
    <hyperlink ref="A909:A910" r:id="rId89" display="305L" xr:uid="{00000000-0004-0000-0000-000058000000}"/>
    <hyperlink ref="A892:A895" r:id="rId90" display="http://www.morbros.com/products/caps-and-adaptors/tight-fill/tight-fill-adaptor-top-seal-wo-lugs-brass" xr:uid="{00000000-0004-0000-0000-000059000000}"/>
    <hyperlink ref="A912" r:id="rId91" display="305LH" xr:uid="{00000000-0004-0000-0000-00005A000000}"/>
    <hyperlink ref="A897:A898" r:id="rId92" display="305C" xr:uid="{00000000-0004-0000-0000-00005B000000}"/>
    <hyperlink ref="A900:A901" r:id="rId93" display="305C" xr:uid="{00000000-0004-0000-0000-00005C000000}"/>
    <hyperlink ref="A914" r:id="rId94" display="305SA" xr:uid="{00000000-0004-0000-0000-00005D000000}"/>
    <hyperlink ref="A938:A942" r:id="rId95" display="305XPA" xr:uid="{00000000-0004-0000-0000-00005E000000}"/>
    <hyperlink ref="A944:A951" r:id="rId96" display="305XPA" xr:uid="{00000000-0004-0000-0000-00005F000000}"/>
    <hyperlink ref="A916" r:id="rId97" display="305XA" xr:uid="{00000000-0004-0000-0000-000060000000}"/>
    <hyperlink ref="A918:A922" r:id="rId98" display="305XP" xr:uid="{00000000-0004-0000-0000-000061000000}"/>
    <hyperlink ref="A924:A932" r:id="rId99" display="305XP" xr:uid="{00000000-0004-0000-0000-000062000000}"/>
    <hyperlink ref="A956:A957" r:id="rId100" display="http://www.morbros.com/products/manholes-and-sumps/dispenser-sumps/el-tap%C3%B3n-de-llenado-y-adaptador" xr:uid="{00000000-0004-0000-0000-000063000000}"/>
    <hyperlink ref="A960:A963" r:id="rId101" display="307P" xr:uid="{00000000-0004-0000-0000-000064000000}"/>
    <hyperlink ref="A965:A970" r:id="rId102" display="http://www.morbros.com/products/manholes-and-sumps/lightweight-manholes/manhole-non-bolted" xr:uid="{00000000-0004-0000-0000-000065000000}"/>
    <hyperlink ref="A982:A983" r:id="rId103" display="318TM" xr:uid="{00000000-0004-0000-0000-000066000000}"/>
    <hyperlink ref="A985" r:id="rId104" display="318VR" xr:uid="{00000000-0004-0000-0000-000067000000}"/>
    <hyperlink ref="A987" r:id="rId105" display="318XA" xr:uid="{00000000-0004-0000-0000-000068000000}"/>
    <hyperlink ref="A989:A992" r:id="rId106" display="http://www.morbros.com/products/caps-and-adaptors/vapor-recovery-caps-adaptors/vapor-recovery-adaptor-aluminum-threaded" xr:uid="{00000000-0004-0000-0000-000069000000}"/>
    <hyperlink ref="A994:A995" r:id="rId107" display="http://www.morbros.com/products/caps-and-adaptors/vapor-recovery-caps-adaptors/vapor-recovery-adaptor-aluminum-threaded" xr:uid="{00000000-0004-0000-0000-00006A000000}"/>
    <hyperlink ref="A997:A1000" r:id="rId108" display="323B" xr:uid="{00000000-0004-0000-0000-00006B000000}"/>
    <hyperlink ref="A1002:A1003" r:id="rId109" display="323BSP" xr:uid="{00000000-0004-0000-0000-00006C000000}"/>
    <hyperlink ref="A1005:A1006" r:id="rId110" display="323C" xr:uid="{00000000-0004-0000-0000-00006D000000}"/>
    <hyperlink ref="A1008" r:id="rId111" display="323SA" xr:uid="{00000000-0004-0000-0000-00006E000000}"/>
    <hyperlink ref="A1010" r:id="rId112" display="http://www.morbros.com/products/valves-and-fittings/union-check-valves/union-check-valve" xr:uid="{00000000-0004-0000-0000-00006F000000}"/>
    <hyperlink ref="A1011" r:id="rId113" display="331S" xr:uid="{00000000-0004-0000-0000-000070000000}"/>
    <hyperlink ref="A1013:A1016" r:id="rId114" display="http://www.morbros.com/products/valves-and-fittings/foot-valves-suction-stubs/single-poppet-foot-valve" xr:uid="{00000000-0004-0000-0000-000071000000}"/>
    <hyperlink ref="A1018" r:id="rId115" display="334BP" xr:uid="{00000000-0004-0000-0000-000072000000}"/>
    <hyperlink ref="A1020:A1021" r:id="rId116" display="334LP" xr:uid="{00000000-0004-0000-0000-000073000000}"/>
    <hyperlink ref="A1023:A1024" r:id="rId117" display="335A" xr:uid="{00000000-0004-0000-0000-000074000000}"/>
    <hyperlink ref="A1032:A1034" r:id="rId118" display="346DI" xr:uid="{00000000-0004-0000-0000-000075000000}"/>
    <hyperlink ref="A1039:A1041" r:id="rId119" display="346FDI" xr:uid="{00000000-0004-0000-0000-000076000000}"/>
    <hyperlink ref="A1043:A1044" r:id="rId120" display="346SS" xr:uid="{00000000-0004-0000-0000-000077000000}"/>
    <hyperlink ref="A1067:A1070" r:id="rId121" display="http://www.morbros.com/products/vents/updraft-vents/updraft-vent" xr:uid="{00000000-0004-0000-0000-000078000000}"/>
    <hyperlink ref="A1072:A1073" r:id="rId122" display="354T" xr:uid="{00000000-0004-0000-0000-000079000000}"/>
    <hyperlink ref="A1075:A1076" r:id="rId123" display="http://www.morbros.com/products/transportation-equipment/valves-and-fittings/water-drain-valve" xr:uid="{00000000-0004-0000-0000-00007A000000}"/>
    <hyperlink ref="A1078" r:id="rId124" display="http://www.morbros.com/products/caps-and-adaptors/fill-caps-locking/combination-fill-cap-and-vent" xr:uid="{00000000-0004-0000-0000-00007B000000}"/>
    <hyperlink ref="A1080" r:id="rId125" display="http://www.morbros.com/products/caps-and-adaptors/side-seal-caps-adaptors/side-seal-adaptor" xr:uid="{00000000-0004-0000-0000-00007C000000}"/>
    <hyperlink ref="A1083" r:id="rId126" display="405C" xr:uid="{00000000-0004-0000-0000-00007D000000}"/>
    <hyperlink ref="A1085:A1088" r:id="rId127" display="http://www.morbros.com/products/manholes-and-sumps/lightweight-manholes/limited-access-manhole-plain" xr:uid="{00000000-0004-0000-0000-00007E000000}"/>
    <hyperlink ref="A1105:A1106" r:id="rId128" display="418TM" xr:uid="{00000000-0004-0000-0000-00007F000000}"/>
    <hyperlink ref="A1108:A1116" r:id="rId129" display="418XA" xr:uid="{00000000-0004-0000-0000-000080000000}"/>
    <hyperlink ref="A1120:A1127" r:id="rId130" display="418XAP" xr:uid="{00000000-0004-0000-0000-000081000000}"/>
    <hyperlink ref="A1118" r:id="rId131" display="418XAH" xr:uid="{00000000-0004-0000-0000-000082000000}"/>
    <hyperlink ref="A1129:A1132" r:id="rId132" display="418XAW" xr:uid="{00000000-0004-0000-0000-000083000000}"/>
    <hyperlink ref="A1160" r:id="rId133" display="419SOS" xr:uid="{00000000-0004-0000-0000-000084000000}"/>
    <hyperlink ref="A1163" r:id="rId134" display="http://www.morbros.com/products/underground-storage/manholes/square-manhole-knock-down-style" xr:uid="{00000000-0004-0000-0000-000085000000}"/>
    <hyperlink ref="A1191" r:id="rId135" display="http://www.morbros.com/products/valves-and-fittings/gate-valves/quick-opening-gate-valve-internal-spring" xr:uid="{00000000-0004-0000-0000-000086000000}"/>
    <hyperlink ref="A1213:A1237" r:id="rId136" display="http://www.morbros.com/products/gauges-and-alarms/gauging-tapes/oil-gauging-tape" xr:uid="{00000000-0004-0000-0000-000087000000}"/>
    <hyperlink ref="A1773:A1776" r:id="rId137" display="710FSS" xr:uid="{00000000-0004-0000-0000-000088000000}"/>
    <hyperlink ref="A1779:A1782" r:id="rId138" display="http://www.morbros.com/products/valves-and-fittings/solenoid-valves/solenoid-valve-normally-open" xr:uid="{00000000-0004-0000-0000-000089000000}"/>
    <hyperlink ref="A3158:A3160" r:id="rId139" display="9095C" xr:uid="{00000000-0004-0000-0000-00008A000000}"/>
    <hyperlink ref="A3149:A3152" r:id="rId140" display="9095C" xr:uid="{00000000-0004-0000-0000-00008B000000}"/>
    <hyperlink ref="A3096" r:id="rId141" display="9095A" xr:uid="{00000000-0004-0000-0000-00008C000000}"/>
    <hyperlink ref="A1240" r:id="rId142" display="http://www.morbros.com/products/gauges-and-alarms/thermometers/cup-case-thermometer" xr:uid="{00000000-0004-0000-0000-00008D000000}"/>
    <hyperlink ref="A1242:A1247" r:id="rId143" display="http://www.morbros.com/products/valves-and-fittings/ag-tank-emergency-valves/farm-tank-emergency-valve-angle-type" xr:uid="{00000000-0004-0000-0000-00008E000000}"/>
    <hyperlink ref="A1249" r:id="rId144" display="490A" xr:uid="{00000000-0004-0000-0000-00008F000000}"/>
    <hyperlink ref="A1251:A1255" r:id="rId145" display="http://www.morbros.com/products/transportation-equipment/emergency-valves/emergency-valve-operator" xr:uid="{00000000-0004-0000-0000-000090000000}"/>
    <hyperlink ref="A1257:A1261" r:id="rId146" display="507AO" xr:uid="{00000000-0004-0000-0000-000091000000}"/>
    <hyperlink ref="A1263:A1265" r:id="rId147" display="514---0200 AF" xr:uid="{00000000-0004-0000-0000-000092000000}"/>
    <hyperlink ref="A1279:A1284" r:id="rId148" display="http://www.morbros.com/products/spill-containers/remote-spill-containers/ast-remote-spill-container" xr:uid="{00000000-0004-0000-0000-000093000000}"/>
    <hyperlink ref="A1295:A1298" r:id="rId149" display="515OEM" xr:uid="{00000000-0004-0000-0000-000094000000}"/>
    <hyperlink ref="A1300:A1304" r:id="rId150" display="515SD" xr:uid="{00000000-0004-0000-0000-000095000000}"/>
    <hyperlink ref="A1322:A1339" r:id="rId151" display="http://www.morbros.com/products/spill-containers/top-fill-spill-containers/5-gallon-ast-spill-container" xr:uid="{00000000-0004-0000-0000-000096000000}"/>
    <hyperlink ref="A1342:A1349" r:id="rId152" display="http://www.morbros.com/products/spill-containers/top-fill-spill-containers/3%C2%BD-gallon-ast-spill-container" xr:uid="{00000000-0004-0000-0000-000097000000}"/>
    <hyperlink ref="A1351:A1354" r:id="rId153" display="http://www.morbros.com/products/spill-containers/top-fill-spill-containers/7%C2%BD-gallon-ast-spill-container" xr:uid="{00000000-0004-0000-0000-000098000000}"/>
    <hyperlink ref="A1361:A1364" r:id="rId154" display="http://www.morbros.com/products/underground-storage/manholes/square-manhole-remediation-type" xr:uid="{00000000-0004-0000-0000-000099000000}"/>
    <hyperlink ref="A1366:A1367" r:id="rId155" display="http://www.morbros.com/products/nozzles-and-swivels/manual-nozzles/neoprene-cone-whistle-fill-spout" xr:uid="{00000000-0004-0000-0000-00009A000000}"/>
    <hyperlink ref="A1369:A1370" r:id="rId156" display="http://www.morbros.com/products/underground-storage/valves-and-fittings/nipple-check-valve-general-use" xr:uid="{00000000-0004-0000-0000-00009B000000}"/>
    <hyperlink ref="A1372:A1373" r:id="rId157" display="http://www.morbros.com/products/underground-storage/valves-and-fittings/nipple-check-valve-leak-detection" xr:uid="{00000000-0004-0000-0000-00009C000000}"/>
    <hyperlink ref="A1375:A1382" r:id="rId158" display="534BDI" xr:uid="{00000000-0004-0000-0000-00009D000000}"/>
    <hyperlink ref="A1384:A1388" r:id="rId159" display="http://www.morbros.com/products/valves-and-fittings/gate-valves/threaded-gate-valve-expansion-relief-brass" xr:uid="{00000000-0004-0000-0000-00009E000000}"/>
    <hyperlink ref="A1390:A1394" r:id="rId160" display="535BDI" xr:uid="{00000000-0004-0000-0000-00009F000000}"/>
    <hyperlink ref="A1396:A1414" r:id="rId161" display="539AS" xr:uid="{00000000-0004-0000-0000-0000A0000000}"/>
    <hyperlink ref="A1416:A1417" r:id="rId162" display="539EXTC" xr:uid="{00000000-0004-0000-0000-0000A1000000}"/>
    <hyperlink ref="A1421:A1422" r:id="rId163" display="http://www.morbros.com/products/valves-and-fittings/extractor/extractor-fitting-560" xr:uid="{00000000-0004-0000-0000-0000A2000000}"/>
    <hyperlink ref="A1424:A1425" r:id="rId164" display="http://www.morbros.com/products/valves-and-fittings/extractor/extractor-fitting-561" xr:uid="{00000000-0004-0000-0000-0000A3000000}"/>
    <hyperlink ref="A1427" r:id="rId165" display="561P" xr:uid="{00000000-0004-0000-0000-0000A4000000}"/>
    <hyperlink ref="A1429:A1430" r:id="rId166" display="http://www.morbros.com/products/valves-and-fittings/extractor/extractor-fitting-562" xr:uid="{00000000-0004-0000-0000-0000A5000000}"/>
    <hyperlink ref="A1432:A1433" r:id="rId167" display="http://www.morbros.com/products/valves-and-fittings/extractor/extractor-fitting-563" xr:uid="{00000000-0004-0000-0000-0000A6000000}"/>
    <hyperlink ref="A1435:A1436" r:id="rId168" display="http://www.morbros.com/products/caps-and-adaptors/fill-pipe-extensions/fill-pipe-extension" xr:uid="{00000000-0004-0000-0000-0000A7000000}"/>
    <hyperlink ref="A3184" r:id="rId169" display="9095S" xr:uid="{00000000-0004-0000-0000-0000A8000000}"/>
    <hyperlink ref="A3190:A3205" r:id="rId170" display="9095SS" xr:uid="{00000000-0004-0000-0000-0000A9000000}"/>
    <hyperlink ref="A3222:A3227" r:id="rId171" display="FMMASO-" xr:uid="{00000000-0004-0000-0000-0000AA000000}"/>
    <hyperlink ref="A3229:A3232" r:id="rId172" display="M075" xr:uid="{00000000-0004-0000-0000-0000AB000000}"/>
    <hyperlink ref="A2989:A2993" r:id="rId173" display="939---0050 1V" xr:uid="{00000000-0004-0000-0000-0000AC000000}"/>
    <hyperlink ref="A3007:A3011" r:id="rId174" display="958B" xr:uid="{00000000-0004-0000-0000-0000AD000000}"/>
    <hyperlink ref="A1438:A1440" r:id="rId175" display="http://www.morbros.com/products/valves-and-fittings/ag-tank-emergency-valves/farm-tank-emergency-valve-straight-type" xr:uid="{00000000-0004-0000-0000-0000AE000000}"/>
    <hyperlink ref="A1442" r:id="rId176" display="http://www.morbros.com/products/caps-and-adaptors/extractor-pipe-caps/extractor-pipe-cap" xr:uid="{00000000-0004-0000-0000-0000AF000000}"/>
    <hyperlink ref="A1444:A1445" r:id="rId177" display="578P" xr:uid="{00000000-0004-0000-0000-0000B0000000}"/>
    <hyperlink ref="A1453" r:id="rId178" display="http://www.morbros.com/products/nozzles-and-swivels/automatic-shutoff-nozzles/automatic-shutoff-nozzle-high-speed-leaded" xr:uid="{00000000-0004-0000-0000-0000B1000000}"/>
    <hyperlink ref="A1462:A1463" r:id="rId179" display="602X" xr:uid="{00000000-0004-0000-0000-0000B2000000}"/>
    <hyperlink ref="A1460" r:id="rId180" display="602HV" xr:uid="{00000000-0004-0000-0000-0000B3000000}"/>
    <hyperlink ref="A1465:A1468" r:id="rId181" display="602XS" xr:uid="{00000000-0004-0000-0000-0000B4000000}"/>
    <hyperlink ref="A1470:A1471" r:id="rId182" display="602GS" xr:uid="{00000000-0004-0000-0000-0000B5000000}"/>
    <hyperlink ref="A1473:A1476" r:id="rId183" display="603AAF" xr:uid="{00000000-0004-0000-0000-0000B6000000}"/>
    <hyperlink ref="A1480:A1482" r:id="rId184" display="603AAV" xr:uid="{00000000-0004-0000-0000-0000B7000000}"/>
    <hyperlink ref="A1478:A1479" r:id="rId185" display="603AAV" xr:uid="{00000000-0004-0000-0000-0000B8000000}"/>
    <hyperlink ref="A1485:A1491" r:id="rId186" display="603ALF" xr:uid="{00000000-0004-0000-0000-0000B9000000}"/>
    <hyperlink ref="A1493:A1494" r:id="rId187" display="603ALC" xr:uid="{00000000-0004-0000-0000-0000BA000000}"/>
    <hyperlink ref="A1496:A1502" r:id="rId188" display="603ALV" xr:uid="{00000000-0004-0000-0000-0000BB000000}"/>
    <hyperlink ref="A1504:A1505" r:id="rId189" display="603ATV" xr:uid="{00000000-0004-0000-0000-0000BC000000}"/>
    <hyperlink ref="A1507:A1508" r:id="rId190" display="603C" xr:uid="{00000000-0004-0000-0000-0000BD000000}"/>
    <hyperlink ref="A1510" r:id="rId191" display="http://www.morbros.com/products/underground-storage/drop-tubes-diffusers-fill-connectors/coaxial-adaptor" xr:uid="{00000000-0004-0000-0000-0000BE000000}"/>
    <hyperlink ref="A1512:A1513" r:id="rId192" display="http://www.morbros.com/products/transportation-equipment/emergency-valves/spacer-spool" xr:uid="{00000000-0004-0000-0000-0000BF000000}"/>
    <hyperlink ref="A1515:A1516" r:id="rId193" display="http://www.morbros.com/products/nozzles-and-swivels/breakaways/break-away-coupling" xr:uid="{00000000-0004-0000-0000-0000C0000000}"/>
    <hyperlink ref="A1711:A1713" r:id="rId194" display="699F" xr:uid="{00000000-0004-0000-0000-0000C1000000}"/>
    <hyperlink ref="A1662:A1664" r:id="rId195" display="680XA" xr:uid="{00000000-0004-0000-0000-0000C2000000}"/>
    <hyperlink ref="A1658:A1660" r:id="rId196" display="678XA" xr:uid="{00000000-0004-0000-0000-0000C3000000}"/>
    <hyperlink ref="A1635:A1637" r:id="rId197" display="636F" xr:uid="{00000000-0004-0000-0000-0000C4000000}"/>
    <hyperlink ref="A1642:A1644" r:id="rId198" display="636M" xr:uid="{00000000-0004-0000-0000-0000C5000000}"/>
    <hyperlink ref="A1652" r:id="rId199" display="636U" xr:uid="{00000000-0004-0000-0000-0000C6000000}"/>
    <hyperlink ref="A1656" r:id="rId200" display="http://www.morbros.com/products/valves-and-fittings/wafer-check-valves/wafer-check-valve" xr:uid="{00000000-0004-0000-0000-0000C7000000}"/>
    <hyperlink ref="A1715:A1740" r:id="rId201" display="http://www.morbros.com/products/valves-and-fittings/solenoid-valves/solenoid-valve-normally-closed-brass" xr:uid="{00000000-0004-0000-0000-0000C8000000}"/>
    <hyperlink ref="A1742:A1745" r:id="rId202" display="710MO" xr:uid="{00000000-0004-0000-0000-0000C9000000}"/>
    <hyperlink ref="A2126:A2135" r:id="rId203" display="735DC" xr:uid="{00000000-0004-0000-0000-0000CA000000}"/>
    <hyperlink ref="A2124" r:id="rId204" display="735D" xr:uid="{00000000-0004-0000-0000-0000CB000000}"/>
    <hyperlink ref="A2120:A2122" r:id="rId205" display="735C" xr:uid="{00000000-0004-0000-0000-0000CC000000}"/>
    <hyperlink ref="A2117:A2118" r:id="rId206" display="735BA" xr:uid="{00000000-0004-0000-0000-0000CD000000}"/>
    <hyperlink ref="A2142:A2145" r:id="rId207" display="735DP" xr:uid="{00000000-0004-0000-0000-0000CE000000}"/>
    <hyperlink ref="A2147:A2149" r:id="rId208" display="735E" xr:uid="{00000000-0004-0000-0000-0000CF000000}"/>
    <hyperlink ref="A2153:A2158" r:id="rId209" display="735LAT" xr:uid="{00000000-0004-0000-0000-0000D0000000}"/>
    <hyperlink ref="A2160:A2164" r:id="rId210" display="735LBT" xr:uid="{00000000-0004-0000-0000-0000D1000000}"/>
    <hyperlink ref="A2243:A2251" r:id="rId211" display="748ALT" xr:uid="{00000000-0004-0000-0000-0000D2000000}"/>
    <hyperlink ref="A2254:A2256" r:id="rId212" display="http://www.morbros.com/products/underground-storage/vents/pressure-vacuum-vent-underground-and-low-volume-tanks" xr:uid="{00000000-0004-0000-0000-0000D3000000}"/>
    <hyperlink ref="A2258:A2259" r:id="rId213" display="749BSP" xr:uid="{00000000-0004-0000-0000-0000D4000000}"/>
    <hyperlink ref="A2261:A2264" r:id="rId214" display="749S" xr:uid="{00000000-0004-0000-0000-0000D5000000}"/>
    <hyperlink ref="A2266:A2270" r:id="rId215" display="749CRB" xr:uid="{00000000-0004-0000-0000-0000D6000000}"/>
    <hyperlink ref="A2272:A2273" r:id="rId216" display="749CRBS" xr:uid="{00000000-0004-0000-0000-0000D7000000}"/>
    <hyperlink ref="A2275" r:id="rId217" display="749T" xr:uid="{00000000-0004-0000-0000-0000D8000000}"/>
    <hyperlink ref="A2277:A2278" r:id="rId218" display="http://www.morbros.com/products/caps-and-adaptors/relief-cap-arresters/anodized-aluminum-relief-cap" xr:uid="{00000000-0004-0000-0000-0000D9000000}"/>
    <hyperlink ref="A2280:A2281" r:id="rId219" display="780--0100 ACAA" xr:uid="{00000000-0004-0000-0000-0000DA000000}"/>
    <hyperlink ref="A2775:A2778" r:id="rId220" display="http://img.constantcontact.com/training/docs/working-with-images-in-your-email-constant-contact-ver4.0.pdf" xr:uid="{00000000-0004-0000-0000-0000DB000000}"/>
    <hyperlink ref="A2780:A2783" r:id="rId221" display="922BSP" xr:uid="{00000000-0004-0000-0000-0000DC000000}"/>
    <hyperlink ref="A2766:A2769" r:id="rId222" display="918TCPS" xr:uid="{00000000-0004-0000-0000-0000DD000000}"/>
    <hyperlink ref="A2761:A2763" r:id="rId223" display="918TCP" xr:uid="{00000000-0004-0000-0000-0000DE000000}"/>
    <hyperlink ref="A2598:A2605" r:id="rId224" display="http://www.morbros.com/products/valves-and-fittings/anti-syphon-valves/anti-syphon-valve-w-expansion-relief" xr:uid="{00000000-0004-0000-0000-0000DF000000}"/>
    <hyperlink ref="A2610:A2614" r:id="rId225" display="http://www.morbros.com/products/valves-and-fittings/anti-syphon-valves/anti-syphon-valve-w-expansion-relief" xr:uid="{00000000-0004-0000-0000-0000E0000000}"/>
    <hyperlink ref="A2621:A2628" r:id="rId226" display="912B" xr:uid="{00000000-0004-0000-0000-0000E1000000}"/>
    <hyperlink ref="A2632:A2635" r:id="rId227" display="912B" xr:uid="{00000000-0004-0000-0000-0000E2000000}"/>
    <hyperlink ref="A2541:A2543" r:id="rId228" display="818F" xr:uid="{00000000-0004-0000-0000-0000E3000000}"/>
    <hyperlink ref="A2544" r:id="rId229" display="818F" xr:uid="{00000000-0004-0000-0000-0000E4000000}"/>
    <hyperlink ref="A2547" r:id="rId230" display="818I" xr:uid="{00000000-0004-0000-0000-0000E5000000}"/>
    <hyperlink ref="A2549:A2550" r:id="rId231" display="818MEB" xr:uid="{00000000-0004-0000-0000-0000E6000000}"/>
    <hyperlink ref="A2553:A2555" r:id="rId232" display="818MEF" xr:uid="{00000000-0004-0000-0000-0000E7000000}"/>
    <hyperlink ref="A2556" r:id="rId233" display="818MEF" xr:uid="{00000000-0004-0000-0000-0000E8000000}"/>
    <hyperlink ref="A2559:A2561" r:id="rId234" display="818MET" xr:uid="{00000000-0004-0000-0000-0000E9000000}"/>
    <hyperlink ref="A2562" r:id="rId235" display="818MET" xr:uid="{00000000-0004-0000-0000-0000EA000000}"/>
    <hyperlink ref="A2566:A2569" r:id="rId236" display="818T" xr:uid="{00000000-0004-0000-0000-0000EB000000}"/>
    <hyperlink ref="A2521:A2524" r:id="rId237" display="http://www.morbros.com/products/gauges-and-alarms/clock-gauges/clock-gauge" xr:uid="{00000000-0004-0000-0000-0000EC000000}"/>
    <hyperlink ref="A2166" r:id="rId238" display="735OTA" xr:uid="{00000000-0004-0000-0000-0000ED000000}"/>
    <hyperlink ref="A2168" r:id="rId239" display="735OTB" xr:uid="{00000000-0004-0000-0000-0000EE000000}"/>
    <hyperlink ref="A2170" r:id="rId240" display="735SBA" xr:uid="{00000000-0004-0000-0000-0000EF000000}"/>
    <hyperlink ref="A2172:A2174" r:id="rId241" display="735TRF" xr:uid="{00000000-0004-0000-0000-0000F0000000}"/>
    <hyperlink ref="A2179:A2181" r:id="rId242" display="735Y" xr:uid="{00000000-0004-0000-0000-0000F1000000}"/>
    <hyperlink ref="A2183" r:id="rId243" display="735YR" xr:uid="{00000000-0004-0000-0000-0000F2000000}"/>
    <hyperlink ref="A2185" r:id="rId244" display="73545E" xr:uid="{00000000-0004-0000-0000-0000F3000000}"/>
    <hyperlink ref="A2190:A2193" r:id="rId245" display="73590BA" xr:uid="{00000000-0004-0000-0000-0000F4000000}"/>
    <hyperlink ref="A2195:A2197" r:id="rId246" display="73590BB" xr:uid="{00000000-0004-0000-0000-0000F5000000}"/>
    <hyperlink ref="A200:A203" r:id="rId247" display="180M" xr:uid="{00000000-0004-0000-0000-0000F6000000}"/>
    <hyperlink ref="A2529:A2531" r:id="rId248" display="818C--0100 AG" xr:uid="{00000000-0004-0000-0000-0000F7000000}"/>
    <hyperlink ref="A2535:A2537" r:id="rId249" display="818CF" xr:uid="{00000000-0004-0000-0000-0000F8000000}"/>
    <hyperlink ref="A259" r:id="rId250" display="184S" xr:uid="{00000000-0004-0000-0000-0000F9000000}"/>
    <hyperlink ref="A1645:A1646" r:id="rId251" display="636M" xr:uid="{00000000-0004-0000-0000-0000FA000000}"/>
    <hyperlink ref="A258" r:id="rId252" display="184S" xr:uid="{00000000-0004-0000-0000-0000FB000000}"/>
    <hyperlink ref="A2997" r:id="rId253" display="http://www.morbros.com/products/valves-and-fittings/check-valves/line-check-valve" xr:uid="{00000000-0004-0000-0000-0000FC000000}"/>
    <hyperlink ref="A3002" r:id="rId254" display="http://www.morbros.com/products/valves-and-fittings/check-valves/line-check-valve" xr:uid="{00000000-0004-0000-0000-0000FD000000}"/>
    <hyperlink ref="A3006" r:id="rId255" display="958B" xr:uid="{00000000-0004-0000-0000-0000FE000000}"/>
    <hyperlink ref="A3009" r:id="rId256" display="958B" xr:uid="{00000000-0004-0000-0000-0000FF000000}"/>
    <hyperlink ref="A1678:A1685" r:id="rId257" display="691A" xr:uid="{00000000-0004-0000-0000-000000010000}"/>
    <hyperlink ref="A623" r:id="rId258" display="246ADI" xr:uid="{00000000-0004-0000-0000-000001010000}"/>
    <hyperlink ref="A624" r:id="rId259" display="246ADI" xr:uid="{00000000-0004-0000-0000-000002010000}"/>
    <hyperlink ref="A625" r:id="rId260" display="246ADI" xr:uid="{00000000-0004-0000-0000-000003010000}"/>
    <hyperlink ref="A1035:A1037" r:id="rId261" display="346DI" xr:uid="{00000000-0004-0000-0000-000004010000}"/>
    <hyperlink ref="A260" r:id="rId262" display="184S" xr:uid="{00000000-0004-0000-0000-000005010000}"/>
    <hyperlink ref="A2565" r:id="rId263" display="818T" xr:uid="{00000000-0004-0000-0000-000006010000}"/>
    <hyperlink ref="A2764" r:id="rId264" display="918TCP" xr:uid="{00000000-0004-0000-0000-000007010000}"/>
    <hyperlink ref="A2594:A2597" r:id="rId265" display="http://www.morbros.com/products/valves-and-fittings/anti-syphon-valves/anti-syphon-valve-w-expansion-relief" xr:uid="{00000000-0004-0000-0000-000008010000}"/>
    <hyperlink ref="A2995" r:id="rId266" display="948A" xr:uid="{00000000-0004-0000-0000-000009010000}"/>
    <hyperlink ref="A2607:A2608" r:id="rId267" display="http://www.morbros.com/products/valves-and-fittings/anti-syphon-valves/anti-syphon-valve-w-expansion-relief" xr:uid="{00000000-0004-0000-0000-00000A010000}"/>
    <hyperlink ref="A2630:A2631" r:id="rId268" display="912B" xr:uid="{00000000-0004-0000-0000-00000B010000}"/>
    <hyperlink ref="A3199" r:id="rId269" display="9095SS" xr:uid="{00000000-0004-0000-0000-00000C010000}"/>
    <hyperlink ref="A16:A19" r:id="rId270" display="http://www.morbros.com/products/valves-and-fittings/faucets/quick-closing-barrel-faucet" xr:uid="{00000000-0004-0000-0000-00000D010000}"/>
    <hyperlink ref="A3153" r:id="rId271" display="9095C" xr:uid="{00000000-0004-0000-0000-00000E010000}"/>
    <hyperlink ref="A3151" r:id="rId272" display="9095C" xr:uid="{00000000-0004-0000-0000-00000F010000}"/>
    <hyperlink ref="A3150" r:id="rId273" display="9095C" xr:uid="{00000000-0004-0000-0000-000010010000}"/>
    <hyperlink ref="A3161" r:id="rId274" display="9095C" xr:uid="{00000000-0004-0000-0000-000011010000}"/>
    <hyperlink ref="A3160" r:id="rId275" display="9095C" xr:uid="{00000000-0004-0000-0000-000012010000}"/>
    <hyperlink ref="A3159" r:id="rId276" display="9095C" xr:uid="{00000000-0004-0000-0000-000013010000}"/>
    <hyperlink ref="A2530" r:id="rId277" display="818C" xr:uid="{00000000-0004-0000-0000-000014010000}"/>
    <hyperlink ref="A2532" r:id="rId278" display="818C" xr:uid="{00000000-0004-0000-0000-000015010000}"/>
    <hyperlink ref="A2536" r:id="rId279" display="818CF" xr:uid="{00000000-0004-0000-0000-000016010000}"/>
    <hyperlink ref="A2538" r:id="rId280" display="818CF" xr:uid="{00000000-0004-0000-0000-000017010000}"/>
    <hyperlink ref="A2672" r:id="rId281" display="918CF" xr:uid="{00000000-0004-0000-0000-000018010000}"/>
    <hyperlink ref="A920" r:id="rId282" display="305XP" xr:uid="{00000000-0004-0000-0000-000019010000}"/>
    <hyperlink ref="A923" r:id="rId283" display="305XP" xr:uid="{00000000-0004-0000-0000-00001A010000}"/>
    <hyperlink ref="A940" r:id="rId284" display="305XPA" xr:uid="{00000000-0004-0000-0000-00001B010000}"/>
    <hyperlink ref="A943" r:id="rId285" display="305XPA" xr:uid="{00000000-0004-0000-0000-00001C010000}"/>
    <hyperlink ref="A893" r:id="rId286" display="http://www.morbros.com/products/caps-and-adaptors/tight-fill/tight-fill-adaptor-top-seal-wo-lugs-brass" xr:uid="{00000000-0004-0000-0000-00001D010000}"/>
    <hyperlink ref="A925" r:id="rId287" display="305XP" xr:uid="{00000000-0004-0000-0000-00001E010000}"/>
    <hyperlink ref="A929" r:id="rId288" display="305XP" xr:uid="{00000000-0004-0000-0000-00001F010000}"/>
    <hyperlink ref="A945" r:id="rId289" display="305XPA" xr:uid="{00000000-0004-0000-0000-000020010000}"/>
    <hyperlink ref="A949" r:id="rId290" display="305XPA" xr:uid="{00000000-0004-0000-0000-000021010000}"/>
    <hyperlink ref="A947" r:id="rId291" display="305XPA" xr:uid="{00000000-0004-0000-0000-000022010000}"/>
    <hyperlink ref="A2218" r:id="rId292" display="748A" xr:uid="{00000000-0004-0000-0000-000023010000}"/>
    <hyperlink ref="A927" r:id="rId293" display="305XP" xr:uid="{00000000-0004-0000-0000-000024010000}"/>
    <hyperlink ref="A2671" r:id="rId294" display="918CF" xr:uid="{00000000-0004-0000-0000-000025010000}"/>
    <hyperlink ref="A1081" r:id="rId295" display="http://www.morbros.com/products/caps-and-adaptors/side-seal-caps-adaptors/side-seal-adaptor" xr:uid="{00000000-0004-0000-0000-000026010000}"/>
    <hyperlink ref="A2681:A2682" r:id="rId296" display="918F" xr:uid="{00000000-0004-0000-0000-000027010000}"/>
    <hyperlink ref="A2684:A2685" r:id="rId297" display="918F" xr:uid="{00000000-0004-0000-0000-000028010000}"/>
    <hyperlink ref="A2704:A2709" r:id="rId298" display="918T--0400 AG" xr:uid="{00000000-0004-0000-0000-000029010000}"/>
    <hyperlink ref="A2687:A2688" r:id="rId299" display="918MEB" xr:uid="{00000000-0004-0000-0000-00002A010000}"/>
    <hyperlink ref="A2691:A2692" r:id="rId300" display="918MEF" xr:uid="{00000000-0004-0000-0000-00002B010000}"/>
    <hyperlink ref="A2694:A2695" r:id="rId301" display="918MEF" xr:uid="{00000000-0004-0000-0000-00002C010000}"/>
    <hyperlink ref="A2697:A2698" r:id="rId302" display="918MET" xr:uid="{00000000-0004-0000-0000-00002D010000}"/>
    <hyperlink ref="A2700:A2701" r:id="rId303" display="918MET" xr:uid="{00000000-0004-0000-0000-00002E010000}"/>
    <hyperlink ref="A2707" r:id="rId304" display="918T" xr:uid="{00000000-0004-0000-0000-00002F010000}"/>
    <hyperlink ref="A2705" r:id="rId305" display="918T" xr:uid="{00000000-0004-0000-0000-000030010000}"/>
    <hyperlink ref="A254" r:id="rId306" xr:uid="{00000000-0004-0000-0000-000031010000}"/>
    <hyperlink ref="A255" r:id="rId307" xr:uid="{00000000-0004-0000-0000-000032010000}"/>
    <hyperlink ref="A261:A265" r:id="rId308" display="184S--2100 MB" xr:uid="{00000000-0004-0000-0000-000033010000}"/>
    <hyperlink ref="A267:A268" r:id="rId309" display="184S--3200 MP" xr:uid="{00000000-0004-0000-0000-000034010000}"/>
    <hyperlink ref="A330" r:id="rId310" xr:uid="{00000000-0004-0000-0000-000035010000}"/>
    <hyperlink ref="A331" r:id="rId311" xr:uid="{00000000-0004-0000-0000-000036010000}"/>
    <hyperlink ref="A37" r:id="rId312" xr:uid="{00000000-0004-0000-0000-000037010000}"/>
    <hyperlink ref="A32:A33" r:id="rId313" display="122BRVS200 AS" xr:uid="{00000000-0004-0000-0000-000038010000}"/>
    <hyperlink ref="A40" r:id="rId314" xr:uid="{00000000-0004-0000-0000-000039010000}"/>
    <hyperlink ref="A650:A651" r:id="rId315" display="272HDL0100 AV" xr:uid="{00000000-0004-0000-0000-00003A010000}"/>
    <hyperlink ref="A677" r:id="rId316" xr:uid="{00000000-0004-0000-0000-00003B010000}"/>
    <hyperlink ref="A887" r:id="rId317" xr:uid="{00000000-0004-0000-0000-00003C010000}"/>
    <hyperlink ref="A899" r:id="rId318" display="305C--2000AVEVR" xr:uid="{00000000-0004-0000-0000-00003D010000}"/>
    <hyperlink ref="A907" r:id="rId319" xr:uid="{00000000-0004-0000-0000-00003E010000}"/>
    <hyperlink ref="A1167:A1170" r:id="rId320" display="434---14001 AK" xr:uid="{00000000-0004-0000-0000-00003F010000}"/>
    <hyperlink ref="A1356:A1359" r:id="rId321" display="519---0100 AM" xr:uid="{00000000-0004-0000-0000-000040010000}"/>
    <hyperlink ref="A1455:A1458" r:id="rId322" display="602DEF0000 1N" xr:uid="{00000000-0004-0000-0000-000041010000}"/>
    <hyperlink ref="A1520" r:id="rId323" xr:uid="{00000000-0004-0000-0000-000042010000}"/>
    <hyperlink ref="A2187:A2188" r:id="rId324" display="73590CA0200 AV" xr:uid="{00000000-0004-0000-0000-000043010000}"/>
    <hyperlink ref="A2206:A2217" r:id="rId325" display="748A--0100 AV" xr:uid="{00000000-0004-0000-0000-000044010000}"/>
    <hyperlink ref="A2283:A2306" r:id="rId326" display="800A-A0000 1C" xr:uid="{00000000-0004-0000-0000-000045010000}"/>
    <hyperlink ref="A2308:A2324" r:id="rId327" display="800B-A0000 1C" xr:uid="{00000000-0004-0000-0000-000046010000}"/>
    <hyperlink ref="A2332:A2348" r:id="rId328" display="800C-A0000 1C" xr:uid="{00000000-0004-0000-0000-000047010000}"/>
    <hyperlink ref="A2356:A2372" r:id="rId329" display="800D-A0000 1C" xr:uid="{00000000-0004-0000-0000-000048010000}"/>
    <hyperlink ref="A2381:A2397" r:id="rId330" display="800E-A0000 1C" xr:uid="{00000000-0004-0000-0000-000049010000}"/>
    <hyperlink ref="A2404:A2429" r:id="rId331" display="800F-A0000 1C" xr:uid="{00000000-0004-0000-0000-00004A010000}"/>
    <hyperlink ref="A2454" r:id="rId332" xr:uid="{00000000-0004-0000-0000-00004B010000}"/>
    <hyperlink ref="A2456" r:id="rId333" xr:uid="{00000000-0004-0000-0000-00004C010000}"/>
    <hyperlink ref="A2481:A2512" r:id="rId334" display="800G-N0000 1G" xr:uid="{00000000-0004-0000-0000-00004D010000}"/>
    <hyperlink ref="A2514:A2519" r:id="rId335" display="800GBE0200 1G" xr:uid="{00000000-0004-0000-0000-00004E010000}"/>
    <hyperlink ref="A2594:A2635" r:id="rId336" display="912-050500 AV" xr:uid="{00000000-0004-0000-0000-00004F010000}"/>
    <hyperlink ref="A2761:A2773" r:id="rId337" display="918TCP0400 AA" xr:uid="{00000000-0004-0000-0000-000050010000}"/>
    <hyperlink ref="A2775:A2783" r:id="rId338" display="922---0400 AA" xr:uid="{00000000-0004-0000-0000-000051010000}"/>
    <hyperlink ref="A3163:A3178" r:id="rId339" display="9095DS0200 AV" xr:uid="{00000000-0004-0000-0000-000052010000}"/>
    <hyperlink ref="A3182" r:id="rId340" xr:uid="{00000000-0004-0000-0000-000053010000}"/>
    <hyperlink ref="A1631:A1633" r:id="rId341" display="636DEF0000 AVU" xr:uid="{00000000-0004-0000-0000-000054010000}"/>
    <hyperlink ref="A1594:A1596" r:id="rId342" display="611---0100 AH" xr:uid="{00000000-0004-0000-0000-000055010000}"/>
    <hyperlink ref="A5:A6" r:id="rId343" display="076--0100 AV" xr:uid="{00000000-0004-0000-0000-000056010000}"/>
    <hyperlink ref="A2576:A2583" r:id="rId344" display="910---1000 AV" xr:uid="{00000000-0004-0000-0000-000057010000}"/>
    <hyperlink ref="A1165:A1166" r:id="rId345" display="434---14001 AK" xr:uid="{00000000-0004-0000-0000-000058010000}"/>
    <hyperlink ref="A3152" r:id="rId346" display="9095C" xr:uid="{00000000-0004-0000-0000-000059010000}"/>
    <hyperlink ref="A100" r:id="rId347" xr:uid="{00000000-0004-0000-0000-00005A010000}"/>
    <hyperlink ref="A623:A631" r:id="rId348" display="246ADI0150 AV" xr:uid="{00000000-0004-0000-0000-00005B010000}"/>
    <hyperlink ref="A2253:A2256" r:id="rId349" display="749---0100 AV" xr:uid="{00000000-0004-0000-0000-00005C010000}"/>
    <hyperlink ref="A2997:A3004" r:id="rId350" display="958---0500 AV" xr:uid="{00000000-0004-0000-0000-00005D010000}"/>
    <hyperlink ref="A905" r:id="rId351" display="305GSP" xr:uid="{00000000-0004-0000-0000-00005E010000}"/>
    <hyperlink ref="A2659" r:id="rId352" display="918C" xr:uid="{00000000-0004-0000-0000-00005F010000}"/>
    <hyperlink ref="A2657" r:id="rId353" display="918C" xr:uid="{00000000-0004-0000-0000-000060010000}"/>
    <hyperlink ref="A2666" r:id="rId354" display="918CF" xr:uid="{00000000-0004-0000-0000-000061010000}"/>
    <hyperlink ref="A2660" r:id="rId355" display="918C" xr:uid="{00000000-0004-0000-0000-000062010000}"/>
    <hyperlink ref="A2665:A2669" r:id="rId356" display="918CF" xr:uid="{00000000-0004-0000-0000-000063010000}"/>
    <hyperlink ref="A2656:A2663" r:id="rId357" display="918C" xr:uid="{00000000-0004-0000-0000-000064010000}"/>
    <hyperlink ref="A1185:A1186" r:id="rId358" display="435---0000 AK" xr:uid="{00000000-0004-0000-0000-000065010000}"/>
    <hyperlink ref="A1172:A1181" r:id="rId359" display="434S-14001 AK" xr:uid="{00000000-0004-0000-0000-000066010000}"/>
    <hyperlink ref="A1564:A1575" r:id="rId360" display="610X--0100 AR" xr:uid="{00000000-0004-0000-0000-000067010000}"/>
    <hyperlink ref="A2797:A2798" r:id="rId361" display="924LS-0150 AS" xr:uid="{00000000-0004-0000-0000-000068010000}"/>
    <hyperlink ref="A1707:A1709" r:id="rId362" display="691FS-0200 1V" xr:uid="{00000000-0004-0000-0000-000069010000}"/>
    <hyperlink ref="A2800" r:id="rId363" display="924LS-0150 AS" xr:uid="{00000000-0004-0000-0000-00006A010000}"/>
    <hyperlink ref="A959" r:id="rId364" display="307P" xr:uid="{00000000-0004-0000-0000-00006B010000}"/>
    <hyperlink ref="A2785:A2793" r:id="rId365" display="924---0600 AS" xr:uid="{00000000-0004-0000-0000-00006C010000}"/>
    <hyperlink ref="A94" r:id="rId366" display="http://www.morbros.com/products/vents/double-outlet-vents/double-outlet-vent-0" xr:uid="{00000000-0004-0000-0000-00006D010000}"/>
    <hyperlink ref="A953:A954" r:id="rId367" display="305XPV0100 AC" xr:uid="{00000000-0004-0000-0000-00006E010000}"/>
    <hyperlink ref="A1447" r:id="rId368" xr:uid="{00000000-0004-0000-0000-00006F010000}"/>
    <hyperlink ref="A1578:A1583" r:id="rId369" display="610XB-0100 AR" xr:uid="{00000000-0004-0000-0000-000070010000}"/>
    <hyperlink ref="A1586:A1591" r:id="rId370" display="610XB-0100 ARPB" xr:uid="{00000000-0004-0000-0000-000071010000}"/>
    <hyperlink ref="A3096" r:id="rId371" display="9095A-5201 AA" xr:uid="{00000000-0004-0000-0000-000072010000}"/>
    <hyperlink ref="A3211" r:id="rId372" display="9095GBT1200 AV" xr:uid="{00000000-0004-0000-0000-000073010000}"/>
    <hyperlink ref="A1286:A1291" r:id="rId373" display="515-ST0200 AC" xr:uid="{00000000-0004-0000-0000-000074010000}"/>
    <hyperlink ref="A1293" r:id="rId374" xr:uid="{00000000-0004-0000-0000-000075010000}"/>
    <hyperlink ref="A1313:A1317" r:id="rId375" display="515SDST0200 AC" xr:uid="{00000000-0004-0000-0000-000076010000}"/>
    <hyperlink ref="A1319" r:id="rId376" display="515SRS0100 AS" xr:uid="{00000000-0004-0000-0000-000077010000}"/>
    <hyperlink ref="A1194:A1195" r:id="rId377" display="446---0075 AV" xr:uid="{00000000-0004-0000-0000-000078010000}"/>
    <hyperlink ref="A3112:A3119" r:id="rId378" display="9095ATM" xr:uid="{00000000-0004-0000-0000-000079010000}"/>
    <hyperlink ref="A494" r:id="rId379" display="244O" xr:uid="{00000000-0004-0000-0000-00007A010000}"/>
    <hyperlink ref="A495" r:id="rId380" xr:uid="{00000000-0004-0000-0000-00007B010000}"/>
    <hyperlink ref="A497" r:id="rId381" display="244O" xr:uid="{00000000-0004-0000-0000-00007C010000}"/>
    <hyperlink ref="A498" r:id="rId382" display="244O" xr:uid="{00000000-0004-0000-0000-00007D010000}"/>
    <hyperlink ref="A904" r:id="rId383" display="305GSP" xr:uid="{00000000-0004-0000-0000-00007E010000}"/>
    <hyperlink ref="A3099:A3103" r:id="rId384" display="9095A" xr:uid="{00000000-0004-0000-0000-00007F010000}"/>
    <hyperlink ref="A3099:A3100" r:id="rId385" display="9095A" xr:uid="{00000000-0004-0000-0000-000080010000}"/>
    <hyperlink ref="A3105:A3108" r:id="rId386" display="9095A" xr:uid="{00000000-0004-0000-0000-000081010000}"/>
    <hyperlink ref="A3107:A3108" r:id="rId387" display="9095A" xr:uid="{00000000-0004-0000-0000-000082010000}"/>
    <hyperlink ref="A627" r:id="rId388" display="246ADI0150 AV" xr:uid="{00000000-0004-0000-0000-000083010000}"/>
    <hyperlink ref="A628" r:id="rId389" display="246ADI0150 AV" xr:uid="{00000000-0004-0000-0000-000084010000}"/>
    <hyperlink ref="A368:A371" r:id="rId390" display="232---0000 AN" xr:uid="{00000000-0004-0000-0000-000085010000}"/>
    <hyperlink ref="A845:A858" r:id="rId391" display="286FDI2200 AS" xr:uid="{00000000-0004-0000-0000-000086010000}"/>
    <hyperlink ref="A860:A861" r:id="rId392" display="286U--0100 AS" xr:uid="{00000000-0004-0000-0000-000087010000}"/>
    <hyperlink ref="A974:A977" r:id="rId393" display="318L--3800 AMC" xr:uid="{00000000-0004-0000-0000-000088010000}"/>
    <hyperlink ref="A979:A980" r:id="rId394" display="318L--3812 ACC" xr:uid="{00000000-0004-0000-0000-000089010000}"/>
    <hyperlink ref="A1090:A1092" r:id="rId395" display="418L--3800 AMC" xr:uid="{00000000-0004-0000-0000-00008A010000}"/>
    <hyperlink ref="A1094:A1095" r:id="rId396" display="418L--3812 ACC" xr:uid="{00000000-0004-0000-0000-00008B010000}"/>
    <hyperlink ref="A1097:A1100" r:id="rId397" display="418LC-3800 AMC" xr:uid="{00000000-0004-0000-0000-00008C010000}"/>
    <hyperlink ref="A1102:A1103" r:id="rId398" display="418LC-3812 ACC" xr:uid="{00000000-0004-0000-0000-00008D010000}"/>
    <hyperlink ref="A1026:A1027" r:id="rId399" display="335B--0100 AV" xr:uid="{00000000-0004-0000-0000-00008E010000}"/>
    <hyperlink ref="A1029:A1030" r:id="rId400" display="335BP-0100 AV" xr:uid="{00000000-0004-0000-0000-00008F010000}"/>
    <hyperlink ref="A1143:A1147" r:id="rId401" display="419---0100 1T" xr:uid="{00000000-0004-0000-0000-000090010000}"/>
    <hyperlink ref="A1183" r:id="rId402" xr:uid="{00000000-0004-0000-0000-000091010000}"/>
    <hyperlink ref="A1197:A1199" r:id="rId403" display="449---0300 1C" xr:uid="{00000000-0004-0000-0000-000092010000}"/>
    <hyperlink ref="A1201:A1203" r:id="rId404" display="449CVRP200 1M" xr:uid="{00000000-0004-0000-0000-000093010000}"/>
    <hyperlink ref="A1205:A1207" r:id="rId405" display="449SS-0500 1M" xr:uid="{00000000-0004-0000-0000-000094010000}"/>
    <hyperlink ref="A1209:A1211" r:id="rId406" display="449SD-0500 1M" xr:uid="{00000000-0004-0000-0000-000095010000}"/>
    <hyperlink ref="A1449" r:id="rId407" xr:uid="{00000000-0004-0000-0000-000096010000}"/>
    <hyperlink ref="A1451" r:id="rId408" xr:uid="{00000000-0004-0000-0000-000097010000}"/>
    <hyperlink ref="A1522:A1523" r:id="rId409" display="610---0000 AR" xr:uid="{00000000-0004-0000-0000-000098010000}"/>
    <hyperlink ref="A1525:A1526" r:id="rId410" display="610---0103 AK" xr:uid="{00000000-0004-0000-0000-000099010000}"/>
    <hyperlink ref="A1528:A1531" r:id="rId411" display="610B--0000 AR" xr:uid="{00000000-0004-0000-0000-00009A010000}"/>
    <hyperlink ref="A1533:A1536" r:id="rId412" display="610BUN0100 1B" xr:uid="{00000000-0004-0000-0000-00009B010000}"/>
    <hyperlink ref="A1538:A1542" r:id="rId413" display="610H--0100 AR" xr:uid="{00000000-0004-0000-0000-00009C010000}"/>
    <hyperlink ref="A1544:A1548" r:id="rId414" display="610HB-0100 AR" xr:uid="{00000000-0004-0000-0000-00009D010000}"/>
    <hyperlink ref="A1552:A1554" r:id="rId415" display="610HH-0100 AR" xr:uid="{00000000-0004-0000-0000-00009E010000}"/>
    <hyperlink ref="A1556:A1558" r:id="rId416" display="610HHB0100 AR" xr:uid="{00000000-0004-0000-0000-00009F010000}"/>
    <hyperlink ref="A1560:A1562" r:id="rId417" display="610HHBH0100 AR" xr:uid="{00000000-0004-0000-0000-0000A0010000}"/>
    <hyperlink ref="A1607:A1615" r:id="rId418" display="635---0100 MAE" xr:uid="{00000000-0004-0000-0000-0000A1010000}"/>
    <hyperlink ref="A1621:A1629" r:id="rId419" display="635B--0100 MAE" xr:uid="{00000000-0004-0000-0000-0000A2010000}"/>
    <hyperlink ref="A1687:A1697" r:id="rId420" display="691B--0100 1V" xr:uid="{00000000-0004-0000-0000-0000A3010000}"/>
    <hyperlink ref="A1699:A1705" r:id="rId421" display="691BSS0200 1V" xr:uid="{00000000-0004-0000-0000-0000A4010000}"/>
    <hyperlink ref="A1666:A1676" r:id="rId422" display="691---0100 1V" xr:uid="{00000000-0004-0000-0000-0000A5010000}"/>
    <hyperlink ref="A1747:A1760" r:id="rId423" display="710F--0075 1V" xr:uid="{00000000-0004-0000-0000-0000A6010000}"/>
    <hyperlink ref="A1762:A1767" r:id="rId424" display="710SS-2075 1V" xr:uid="{00000000-0004-0000-0000-0000A7010000}"/>
    <hyperlink ref="A1785:A1788" r:id="rId425" display="711NC-0075 1V" xr:uid="{00000000-0004-0000-0000-0000A8010000}"/>
    <hyperlink ref="A2151" r:id="rId426" xr:uid="{00000000-0004-0000-0000-0000A9010000}"/>
    <hyperlink ref="A2222:A2227" r:id="rId427" display="748A--3100 AV" xr:uid="{00000000-0004-0000-0000-0000AA010000}"/>
    <hyperlink ref="A2229:A2234" r:id="rId428" display="748A--4100 AV" xr:uid="{00000000-0004-0000-0000-0000AB010000}"/>
    <hyperlink ref="A2648:A2651" r:id="rId429" display="918---0000 AG" xr:uid="{00000000-0004-0000-0000-0000AC010000}"/>
    <hyperlink ref="A2674:A2677" r:id="rId430" display="918DP-0000AGEVR" xr:uid="{00000000-0004-0000-0000-0000AD010000}"/>
    <hyperlink ref="A2679" r:id="rId431" xr:uid="{00000000-0004-0000-0000-0000AE010000}"/>
    <hyperlink ref="A2803:A2806" r:id="rId432" display="925---1030 AS" xr:uid="{00000000-0004-0000-0000-0000AF010000}"/>
    <hyperlink ref="A2809:A2812" r:id="rId433" display="925---2030 AS" xr:uid="{00000000-0004-0000-0000-0000B0010000}"/>
    <hyperlink ref="A2815:A2818" r:id="rId434" display="925---3030 AS" xr:uid="{00000000-0004-0000-0000-0000B1010000}"/>
    <hyperlink ref="A2821:A2824" r:id="rId435" display="925---4030 AS" xr:uid="{00000000-0004-0000-0000-0000B2010000}"/>
    <hyperlink ref="A2833:A2836" r:id="rId436" display="925S--1030 AS" xr:uid="{00000000-0004-0000-0000-0000B3010000}"/>
    <hyperlink ref="A2839:A2842" r:id="rId437" display="925S--2030 AS" xr:uid="{00000000-0004-0000-0000-0000B4010000}"/>
    <hyperlink ref="A2845:A2848" r:id="rId438" display="925S--3030 AS" xr:uid="{00000000-0004-0000-0000-0000B5010000}"/>
    <hyperlink ref="A2851:A2854" r:id="rId439" display="925S--4030 AS" xr:uid="{00000000-0004-0000-0000-0000B6010000}"/>
    <hyperlink ref="A2938" r:id="rId440" xr:uid="{00000000-0004-0000-0000-0000B7010000}"/>
    <hyperlink ref="A2942" r:id="rId441" xr:uid="{00000000-0004-0000-0000-0000B8010000}"/>
    <hyperlink ref="A2944:A2947" r:id="rId442" display="927---0200AAEVR" xr:uid="{00000000-0004-0000-0000-0000B9010000}"/>
    <hyperlink ref="A2951" r:id="rId443" xr:uid="{00000000-0004-0000-0000-0000BA010000}"/>
    <hyperlink ref="A2953:A2955" r:id="rId444" display="927S--0150 1A" xr:uid="{00000000-0004-0000-0000-0000BB010000}"/>
    <hyperlink ref="A2957:A2959" r:id="rId445" display="928---0150 1C" xr:uid="{00000000-0004-0000-0000-0000BC010000}"/>
    <hyperlink ref="A2961:A2963" r:id="rId446" display="928---0150ACEVR" xr:uid="{00000000-0004-0000-0000-0000BD010000}"/>
    <hyperlink ref="A2965:A2967" r:id="rId447" display="928S--0150 1C" xr:uid="{00000000-0004-0000-0000-0000BE010000}"/>
    <hyperlink ref="A3123" r:id="rId448" xr:uid="{00000000-0004-0000-0000-0000BF010000}"/>
    <hyperlink ref="A3131" r:id="rId449" xr:uid="{00000000-0004-0000-0000-0000C0010000}"/>
    <hyperlink ref="A3140:A3141" r:id="rId450" display="9095A-KIT91 AV" xr:uid="{00000000-0004-0000-0000-0000C1010000}"/>
    <hyperlink ref="A3129" r:id="rId451" xr:uid="{00000000-0004-0000-0000-0000C2010000}"/>
    <hyperlink ref="A3138" r:id="rId452" xr:uid="{00000000-0004-0000-0000-0000C3010000}"/>
    <hyperlink ref="A3144" r:id="rId453" xr:uid="{00000000-0004-0000-0000-0000C4010000}"/>
    <hyperlink ref="A3146" r:id="rId454" xr:uid="{00000000-0004-0000-0000-0000C5010000}"/>
    <hyperlink ref="A3156" r:id="rId455" xr:uid="{00000000-0004-0000-0000-0000C6010000}"/>
    <hyperlink ref="A3186:A3187" r:id="rId456" display="9095SA0200 AV" xr:uid="{00000000-0004-0000-0000-0000C7010000}"/>
    <hyperlink ref="A3208" r:id="rId457" xr:uid="{00000000-0004-0000-0000-0000C8010000}"/>
    <hyperlink ref="A3552:A3574" r:id="rId458" display="818GV001851 2L" xr:uid="{00000000-0004-0000-0000-0000C9010000}"/>
    <hyperlink ref="A3577:A3632" r:id="rId459" display="818LH004501 2L" xr:uid="{00000000-0004-0000-0000-0000CA010000}"/>
    <hyperlink ref="A3635:A3650" r:id="rId460" display="818LR002301 2L" xr:uid="{00000000-0004-0000-0000-0000CB010000}"/>
    <hyperlink ref="A3652:A3658" r:id="rId461" display="818LV001901 2L" xr:uid="{00000000-0004-0000-0000-0000CC010000}"/>
    <hyperlink ref="A3135" r:id="rId462" xr:uid="{00000000-0004-0000-0000-0000CD010000}"/>
    <hyperlink ref="A3137" r:id="rId463" xr:uid="{00000000-0004-0000-0000-0000CE010000}"/>
    <hyperlink ref="A3127" r:id="rId464" xr:uid="{00000000-0004-0000-0000-0000CF010000}"/>
    <hyperlink ref="A3214:A3215" r:id="rId465" display="9095X-2200 AV" xr:uid="{00000000-0004-0000-0000-0000D0010000}"/>
    <hyperlink ref="A3219:A3220" r:id="rId466" display="9095X-2800 AV" xr:uid="{00000000-0004-0000-0000-0000D1010000}"/>
    <hyperlink ref="A2827:A2830" r:id="rId467" display="925---5030 AS" xr:uid="{00000000-0004-0000-0000-0000D2010000}"/>
    <hyperlink ref="A2857:A2860" r:id="rId468" display="925S--5030 AS" xr:uid="{00000000-0004-0000-0000-0000D3010000}"/>
    <hyperlink ref="A3133" r:id="rId469" display="9095AA4200 AV" xr:uid="{00000000-0004-0000-0000-0000D4010000}"/>
    <hyperlink ref="A3125" r:id="rId470" xr:uid="{00000000-0004-0000-0000-0000D5010000}"/>
    <hyperlink ref="A1193" r:id="rId471" xr:uid="{00000000-0004-0000-0000-0000D6010000}"/>
    <hyperlink ref="A1188:A1189" r:id="rId472" display="435TM-0000 AK" xr:uid="{00000000-0004-0000-0000-0000D7010000}"/>
    <hyperlink ref="A2750:A2751" r:id="rId473" display="918D--1000 AA" xr:uid="{00000000-0004-0000-0000-0000D8010000}"/>
    <hyperlink ref="A2757:A2758" r:id="rId474" display="http://www.morbros.com/products/aboveground-storage-tank-equipment/gauges-and-alarms/clock-gauge-alarm" xr:uid="{00000000-0004-0000-0000-0000D9010000}"/>
    <hyperlink ref="A2749" r:id="rId475" display="918S--1000 AA" xr:uid="{00000000-0004-0000-0000-0000DA010000}"/>
    <hyperlink ref="A2711:A2733" r:id="rId476" display="918AC-0000 AI" xr:uid="{00000000-0004-0000-0000-0000DB010000}"/>
    <hyperlink ref="A2739:A2747" r:id="rId477" display="918S--92406 AK" xr:uid="{00000000-0004-0000-0000-0000DC010000}"/>
    <hyperlink ref="A2735" r:id="rId478" xr:uid="{00000000-0004-0000-0000-0000DD010000}"/>
    <hyperlink ref="A1626" r:id="rId479" display="635---0100 MAE" xr:uid="{00000000-0004-0000-0000-0000DE010000}"/>
    <hyperlink ref="A2929:A2932" r:id="rId480" display="925S--W22030 AS              " xr:uid="{00000000-0004-0000-0000-0000DF010000}"/>
    <hyperlink ref="A2923:A2926" r:id="rId481" display="925S--W21030 AS              " xr:uid="{00000000-0004-0000-0000-0000E0010000}"/>
    <hyperlink ref="A2917:A2920" r:id="rId482" display="925S--W20030 AS              " xr:uid="{00000000-0004-0000-0000-0000E1010000}"/>
    <hyperlink ref="A2863:A2866" r:id="rId483" display="925---W10030 AS" xr:uid="{00000000-0004-0000-0000-0000E2010000}"/>
    <hyperlink ref="A2869:A2872" r:id="rId484" display="925---W11030 AS" xr:uid="{00000000-0004-0000-0000-0000E3010000}"/>
    <hyperlink ref="A2875:A2878" r:id="rId485" display="925---W12030 AS" xr:uid="{00000000-0004-0000-0000-0000E4010000}"/>
    <hyperlink ref="A2881:A2884" r:id="rId486" display="925---W20030 AS" xr:uid="{00000000-0004-0000-0000-0000E5010000}"/>
    <hyperlink ref="A2887:A2890" r:id="rId487" display="925---W21030 AS     " xr:uid="{00000000-0004-0000-0000-0000E6010000}"/>
    <hyperlink ref="A2893:A2896" r:id="rId488" display="925---W22030 AS" xr:uid="{00000000-0004-0000-0000-0000E7010000}"/>
    <hyperlink ref="A2899:A2902" r:id="rId489" display="925S--W10030 AS" xr:uid="{00000000-0004-0000-0000-0000E8010000}"/>
    <hyperlink ref="A2905:A2908" r:id="rId490" display="925S--W11030 AS   " xr:uid="{00000000-0004-0000-0000-0000E9010000}"/>
    <hyperlink ref="A2911:A2914" r:id="rId491" display="925S--W12030 AS" xr:uid="{00000000-0004-0000-0000-0000EA010000}"/>
    <hyperlink ref="A2935:A2936" r:id="rId492" display="925---0113 2B" xr:uid="{00000000-0004-0000-0000-0000EB010000}"/>
    <hyperlink ref="A1550" r:id="rId493" xr:uid="{00000000-0004-0000-0000-0000EC010000}"/>
    <hyperlink ref="A1616" r:id="rId494" display="635---0100 MAE" xr:uid="{00000000-0004-0000-0000-0000ED010000}"/>
    <hyperlink ref="A1617" r:id="rId495" display="635---0100 MAE" xr:uid="{00000000-0004-0000-0000-0000EE010000}"/>
    <hyperlink ref="A3235:A3389" r:id="rId496" display="818GH001501 2L" xr:uid="{00000000-0004-0000-0000-0000EF010000}"/>
    <hyperlink ref="A3661:A3999" r:id="rId497" display="918GH001501 2L" xr:uid="{00000000-0004-0000-0000-0000F0010000}"/>
    <hyperlink ref="A2585:A2592" r:id="rId498" display="910---1000 AV" xr:uid="{00000000-0004-0000-0000-0000F1010000}"/>
    <hyperlink ref="A205:A209" r:id="rId499" display="180MTL2100 1C" xr:uid="{00000000-0004-0000-0000-0000F2010000}"/>
    <hyperlink ref="A2573:A2574" r:id="rId500" display="821---0600 AH" xr:uid="{00000000-0004-0000-0000-0000F3010000}"/>
    <hyperlink ref="A3169:A3171" r:id="rId501" display="9095DS0200 AV" xr:uid="{00000000-0004-0000-0000-0000F4010000}"/>
    <hyperlink ref="A3188" r:id="rId502" display="9095SA0200 AV" xr:uid="{00000000-0004-0000-0000-0000F5010000}"/>
    <hyperlink ref="A972" r:id="rId503" display="http://www.morbros.com/products/manholes-and-sumps/lightweight-manholes/manhole-non-bolted" xr:uid="{00000000-0004-0000-0000-0000F6010000}"/>
    <hyperlink ref="A1647" r:id="rId504" display="636M" xr:uid="{00000000-0004-0000-0000-0000F7010000}"/>
    <hyperlink ref="A1320" r:id="rId505" display="515STSL0000 AS" xr:uid="{00000000-0004-0000-0000-0000F8010000}"/>
    <hyperlink ref="A3034:A3037" r:id="rId506" display="1218S-2539 2C" xr:uid="{00000000-0004-0000-0000-0000F9010000}"/>
    <hyperlink ref="A2114:A2115" r:id="rId507" display="735B" xr:uid="{00000000-0004-0000-0000-0000FA010000}"/>
    <hyperlink ref="A2112" r:id="rId508" display="735ADG" xr:uid="{00000000-0004-0000-0000-0000FB010000}"/>
    <hyperlink ref="A3697" r:id="rId509" display="818GH001501 2L" xr:uid="{00000000-0004-0000-0000-0000FC010000}"/>
    <hyperlink ref="A1142" r:id="rId510" xr:uid="{00000000-0004-0000-0000-0000FD010000}"/>
    <hyperlink ref="A373" r:id="rId511" display="232---0000 AN" xr:uid="{00000000-0004-0000-0000-0000FE010000}"/>
    <hyperlink ref="A374" r:id="rId512" display="232---0000 AN" xr:uid="{00000000-0004-0000-0000-0000FF010000}"/>
    <hyperlink ref="A1267:A1269" r:id="rId513" display="514---0200 AF" xr:uid="{00000000-0004-0000-0000-000000020000}"/>
    <hyperlink ref="A3027" r:id="rId514" xr:uid="{00000000-0004-0000-0000-000001020000}"/>
    <hyperlink ref="A3029:A3030" r:id="rId515" display="1218C-0171 AS" xr:uid="{00000000-0004-0000-0000-000002020000}"/>
    <hyperlink ref="A3032" r:id="rId516" xr:uid="{00000000-0004-0000-0000-000003020000}"/>
    <hyperlink ref="A3023:A3025" r:id="rId517" display="1218C-0163 2C" xr:uid="{00000000-0004-0000-0000-000004020000}"/>
    <hyperlink ref="A3013:A3015" r:id="rId518" display="1218C-0000 AC" xr:uid="{00000000-0004-0000-0000-000005020000}"/>
    <hyperlink ref="A3039" r:id="rId519" xr:uid="{00000000-0004-0000-0000-000006020000}"/>
    <hyperlink ref="A3069:A3080" r:id="rId520" display="1618--3000 AG" xr:uid="{00000000-0004-0000-0000-000007020000}"/>
    <hyperlink ref="A167:A172" r:id="rId521" display="http://www.morbros.com/products/caps-and-adaptors/fill-caps-locking/threaded-style-fill-cap" xr:uid="{00000000-0004-0000-0000-000008020000}"/>
    <hyperlink ref="A1639:A1640" r:id="rId522" display="636CF" xr:uid="{00000000-0004-0000-0000-000009020000}"/>
    <hyperlink ref="A1649:A1650" r:id="rId523" display="636CM" xr:uid="{00000000-0004-0000-0000-00000A020000}"/>
    <hyperlink ref="A1654" r:id="rId524" display="636CU" xr:uid="{00000000-0004-0000-0000-00000B020000}"/>
    <hyperlink ref="A3040" r:id="rId525" display="1518--2500 AG" xr:uid="{00000000-0004-0000-0000-00000C020000}"/>
    <hyperlink ref="A1598" r:id="rId526" display="http://www.morbros.com/products/transportation-equipment/nozzles-accessories/brass-hammer" xr:uid="{00000000-0004-0000-0000-00000D020000}"/>
    <hyperlink ref="A1599" r:id="rId527" display="http://www.morbros.com/products/transportation-equipment/nozzles-accessories/brass-hammer" xr:uid="{00000000-0004-0000-0000-00000E020000}"/>
    <hyperlink ref="A1601" r:id="rId528" display="http://www.morbros.com/products/transportation-equipment/nozzles-accessories/brass-hammer" xr:uid="{00000000-0004-0000-0000-00000F020000}"/>
    <hyperlink ref="A1602" r:id="rId529" display="http://www.morbros.com/products/transportation-equipment/nozzles-accessories/brass-hammer" xr:uid="{00000000-0004-0000-0000-000010020000}"/>
    <hyperlink ref="A1604" r:id="rId530" display="http://www.morbros.com/products/valves-and-fittings/barrel-faucets/ball-valve-barrel-faucet-straight-style" xr:uid="{00000000-0004-0000-0000-000011020000}"/>
    <hyperlink ref="A1605" r:id="rId531" display="http://www.morbros.com/products/valves-and-fittings/barrel-faucets/ball-valve-barrel-faucet-straight-style" xr:uid="{00000000-0004-0000-0000-000012020000}"/>
    <hyperlink ref="A1793:A1833" r:id="rId532" display="715--T00-0000-0" xr:uid="{00000000-0004-0000-0000-000013020000}"/>
    <hyperlink ref="A1887:A1896" r:id="rId533" display="715--TF4-0000-0" xr:uid="{00000000-0004-0000-0000-000014020000}"/>
    <hyperlink ref="A1901:A1908" r:id="rId534" display="715S-TF4-0000-0" xr:uid="{00000000-0004-0000-0000-000015020000}"/>
    <hyperlink ref="A1913:A1943" r:id="rId535" display="715--TK3-0000-0" xr:uid="{00000000-0004-0000-0000-000016020000}"/>
    <hyperlink ref="A1948:A1971" r:id="rId536" display="715S-TK3-0000-0" xr:uid="{00000000-0004-0000-0000-000017020000}"/>
    <hyperlink ref="A1976:A2001" r:id="rId537" display="715--TB2-0000-0" xr:uid="{00000000-0004-0000-0000-000018020000}"/>
    <hyperlink ref="A2006:A2014" r:id="rId538" display="715S-TB2-0000-0" xr:uid="{00000000-0004-0000-0000-000019020000}"/>
    <hyperlink ref="A2020:A2037" r:id="rId539" display="715F-TK2-0000-0" xr:uid="{00000000-0004-0000-0000-00001A020000}"/>
    <hyperlink ref="A2044:A2058" r:id="rId540" display="715FS-TK2-0000" xr:uid="{00000000-0004-0000-0000-00001B020000}"/>
    <hyperlink ref="A2061:A2065" r:id="rId541" display="715---VR30 AK" xr:uid="{00000000-0004-0000-0000-00001C020000}"/>
    <hyperlink ref="A2069:A2072" r:id="rId542" display="718---7200 AG" xr:uid="{00000000-0004-0000-0000-00001D020000}"/>
    <hyperlink ref="A2074:A2087" r:id="rId543" display="718G--27500 AG" xr:uid="{00000000-0004-0000-0000-00001E020000}"/>
    <hyperlink ref="A2089:A2100" r:id="rId544" display="718G--2800C AG" xr:uid="{00000000-0004-0000-0000-00001F020000}"/>
    <hyperlink ref="A3017:A3018" r:id="rId545" display="1218S-2500 AS" xr:uid="{00000000-0004-0000-0000-000020020000}"/>
    <hyperlink ref="A1576" r:id="rId546" display="610X--0100 AR" xr:uid="{00000000-0004-0000-0000-000021020000}"/>
    <hyperlink ref="A1584" r:id="rId547" display="610X--0100 AR" xr:uid="{00000000-0004-0000-0000-000022020000}"/>
    <hyperlink ref="A1592" r:id="rId548" display="610X--0100 AR" xr:uid="{00000000-0004-0000-0000-000023020000}"/>
    <hyperlink ref="A2807" r:id="rId549" display="610X--0100 AR" xr:uid="{00000000-0004-0000-0000-000024020000}"/>
    <hyperlink ref="A2813" r:id="rId550" display="610X--0100 AR" xr:uid="{00000000-0004-0000-0000-000025020000}"/>
    <hyperlink ref="A2819" r:id="rId551" display="610X--0100 AR" xr:uid="{00000000-0004-0000-0000-000026020000}"/>
    <hyperlink ref="A2825" r:id="rId552" display="610X--0100 AR" xr:uid="{00000000-0004-0000-0000-000027020000}"/>
    <hyperlink ref="A2831" r:id="rId553" display="610X--0100 AR" xr:uid="{00000000-0004-0000-0000-000028020000}"/>
    <hyperlink ref="A2837" r:id="rId554" display="610X--0100 AR" xr:uid="{00000000-0004-0000-0000-000029020000}"/>
    <hyperlink ref="A2843" r:id="rId555" display="610X--0100 AR" xr:uid="{00000000-0004-0000-0000-00002A020000}"/>
    <hyperlink ref="A2849" r:id="rId556" display="610X--0100 AR" xr:uid="{00000000-0004-0000-0000-00002B020000}"/>
    <hyperlink ref="A2855" r:id="rId557" display="610X--0100 AR" xr:uid="{00000000-0004-0000-0000-00002C020000}"/>
    <hyperlink ref="A2861" r:id="rId558" display="610X--0100 AR" xr:uid="{00000000-0004-0000-0000-00002D020000}"/>
    <hyperlink ref="A2867" r:id="rId559" display="610X--0100 AR" xr:uid="{00000000-0004-0000-0000-00002E020000}"/>
    <hyperlink ref="A2873" r:id="rId560" display="610X--0100 AR" xr:uid="{00000000-0004-0000-0000-00002F020000}"/>
    <hyperlink ref="A2879" r:id="rId561" display="610X--0100 AR" xr:uid="{00000000-0004-0000-0000-000030020000}"/>
    <hyperlink ref="A2885" r:id="rId562" display="610X--0100 AR" xr:uid="{00000000-0004-0000-0000-000031020000}"/>
    <hyperlink ref="A2891" r:id="rId563" display="610X--0100 AR" xr:uid="{00000000-0004-0000-0000-000032020000}"/>
    <hyperlink ref="A2897" r:id="rId564" display="610X--0100 AR" xr:uid="{00000000-0004-0000-0000-000033020000}"/>
    <hyperlink ref="A2903" r:id="rId565" display="610X--0100 AR" xr:uid="{00000000-0004-0000-0000-000034020000}"/>
    <hyperlink ref="A2909" r:id="rId566" display="610X--0100 AR" xr:uid="{00000000-0004-0000-0000-000035020000}"/>
    <hyperlink ref="A2915" r:id="rId567" display="610X--0100 AR" xr:uid="{00000000-0004-0000-0000-000036020000}"/>
    <hyperlink ref="A2921" r:id="rId568" display="610X--0100 AR" xr:uid="{00000000-0004-0000-0000-000037020000}"/>
    <hyperlink ref="A2927" r:id="rId569" display="610X--0100 AR" xr:uid="{00000000-0004-0000-0000-000038020000}"/>
    <hyperlink ref="A2933" r:id="rId570" display="610X--0100 AR" xr:uid="{00000000-0004-0000-0000-000039020000}"/>
    <hyperlink ref="A2737" r:id="rId571" xr:uid="{00000000-0004-0000-0000-00003A020000}"/>
    <hyperlink ref="A2736" r:id="rId572" xr:uid="{00000000-0004-0000-0000-00003B020000}"/>
    <hyperlink ref="A1796" r:id="rId573" display="715--T00-0000-0" xr:uid="{00000000-0004-0000-0000-00003C020000}"/>
    <hyperlink ref="A2795" r:id="rId574" display="924---0600 AS" xr:uid="{00000000-0004-0000-0000-00003D020000}"/>
    <hyperlink ref="A1769:A1770" r:id="rId575" display="710SS-2075 1V" xr:uid="{00000000-0004-0000-0000-00003E020000}"/>
    <hyperlink ref="A2637:A2645" r:id="rId576" display="915---1000 AA" xr:uid="{00000000-0004-0000-0000-00003F020000}"/>
    <hyperlink ref="A2102:A2105" r:id="rId577" display="724---0200 AI" xr:uid="{00000000-0004-0000-0000-000040020000}"/>
    <hyperlink ref="A2107:A2110" r:id="rId578" display="724O--0200 AI" xr:uid="{00000000-0004-0000-0000-000041020000}"/>
    <hyperlink ref="A3042:A3043" r:id="rId579" display="1518--2510 AG" xr:uid="{00000000-0004-0000-0000-000042020000}"/>
    <hyperlink ref="A3045:A3046" r:id="rId580" display="1518M-7000 AG" xr:uid="{00000000-0004-0000-0000-000043020000}"/>
    <hyperlink ref="A3048:A3049" r:id="rId581" display="1518M-7010 AG" xr:uid="{00000000-0004-0000-0000-000044020000}"/>
    <hyperlink ref="A3051:A3067" r:id="rId582" display="1519--2500 AG" xr:uid="{00000000-0004-0000-0000-000045020000}"/>
    <hyperlink ref="A3082:A3092" r:id="rId583" display="1619--3000 AG" xr:uid="{00000000-0004-0000-0000-000046020000}"/>
  </hyperlinks>
  <printOptions gridLines="1"/>
  <pageMargins left="0.8" right="0.5" top="0.5" bottom="0.5" header="0.35" footer="0.27"/>
  <pageSetup scale="91" fitToHeight="82" orientation="portrait" r:id="rId584"/>
  <headerFooter alignWithMargins="0">
    <oddHeader>&amp;L&amp;"Tw Cen MT,Regular"&amp;12Morrison Bros. Co.
&amp;C&amp;"Tw Cen MT,Regular"&amp;14Price List&amp;RMarch 1, 2020</oddHeader>
    <oddFooter>&amp;L&amp;"Geneva,Bold"&amp;8* Denotes Quantity Pricing is Available&amp;R&amp;"Geneva,Bold"&amp;8&amp;P</oddFooter>
  </headerFooter>
  <rowBreaks count="15" manualBreakCount="15">
    <brk id="256" max="6" man="1"/>
    <brk id="1154" max="6" man="1"/>
    <brk id="1537" max="6" man="1"/>
    <brk id="1600" max="6" man="1"/>
    <brk id="1788" max="6" man="1"/>
    <brk id="2059" max="6" man="1"/>
    <brk id="2252" max="6" man="1"/>
    <brk id="2572" max="6" man="1"/>
    <brk id="2636" max="6" man="1"/>
    <brk id="2769" max="6" man="1"/>
    <brk id="2834" max="6" man="1"/>
    <brk id="3097" max="6" man="1"/>
    <brk id="3162" max="6" man="1"/>
    <brk id="3228" max="6" man="1"/>
    <brk id="3550" max="6" man="1"/>
  </rowBreaks>
  <drawing r:id="rId5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15"/>
  <sheetViews>
    <sheetView workbookViewId="0">
      <selection activeCell="G2" sqref="G2"/>
    </sheetView>
  </sheetViews>
  <sheetFormatPr defaultRowHeight="12.75"/>
  <cols>
    <col min="7" max="7" width="9.85546875" style="9" customWidth="1"/>
  </cols>
  <sheetData>
    <row r="1" spans="1:7">
      <c r="A1" s="8"/>
      <c r="C1" s="8"/>
      <c r="G1" s="4" t="s">
        <v>36</v>
      </c>
    </row>
    <row r="2" spans="1:7">
      <c r="A2" s="8"/>
      <c r="C2" s="8"/>
      <c r="G2" s="9">
        <v>187.5</v>
      </c>
    </row>
    <row r="3" spans="1:7">
      <c r="G3" s="9">
        <v>187.5</v>
      </c>
    </row>
    <row r="5" spans="1:7">
      <c r="G5" s="9">
        <v>33.4</v>
      </c>
    </row>
    <row r="7" spans="1:7">
      <c r="G7" s="9">
        <v>64.995000000000005</v>
      </c>
    </row>
    <row r="8" spans="1:7">
      <c r="G8" s="9">
        <v>64.995000000000005</v>
      </c>
    </row>
    <row r="9" spans="1:7">
      <c r="G9" s="9">
        <v>64.995000000000005</v>
      </c>
    </row>
    <row r="11" spans="1:7">
      <c r="G11" s="9">
        <v>34.9</v>
      </c>
    </row>
    <row r="12" spans="1:7">
      <c r="G12" s="9">
        <v>50.1</v>
      </c>
    </row>
    <row r="13" spans="1:7">
      <c r="G13" s="9">
        <v>69.8</v>
      </c>
    </row>
    <row r="14" spans="1:7">
      <c r="G14" s="9">
        <v>53.1</v>
      </c>
    </row>
    <row r="15" spans="1:7">
      <c r="G15" s="9">
        <v>66.900000000000006</v>
      </c>
    </row>
    <row r="16" spans="1:7">
      <c r="G16" s="9">
        <v>90.4</v>
      </c>
    </row>
    <row r="17" spans="7:7">
      <c r="G17" s="9">
        <v>50.1</v>
      </c>
    </row>
    <row r="18" spans="7:7">
      <c r="G18" s="9">
        <v>64.5</v>
      </c>
    </row>
    <row r="19" spans="7:7">
      <c r="G19" s="9">
        <v>85.2</v>
      </c>
    </row>
    <row r="21" spans="7:7">
      <c r="G21" s="9">
        <v>32.700000000000003</v>
      </c>
    </row>
    <row r="22" spans="7:7">
      <c r="G22" s="9">
        <v>42.9</v>
      </c>
    </row>
    <row r="23" spans="7:7">
      <c r="G23" s="9">
        <v>55.4</v>
      </c>
    </row>
    <row r="24" spans="7:7">
      <c r="G24" s="9">
        <v>108.5</v>
      </c>
    </row>
    <row r="25" spans="7:7">
      <c r="G25" s="9">
        <v>39.5</v>
      </c>
    </row>
    <row r="26" spans="7:7">
      <c r="G26" s="9">
        <v>49.8</v>
      </c>
    </row>
    <row r="27" spans="7:7">
      <c r="G27" s="9">
        <v>62.6</v>
      </c>
    </row>
    <row r="28" spans="7:7">
      <c r="G28" s="9">
        <v>115.9</v>
      </c>
    </row>
    <row r="30" spans="7:7">
      <c r="G30" s="9">
        <v>50.4</v>
      </c>
    </row>
    <row r="31" spans="7:7">
      <c r="G31" s="9">
        <v>63.9</v>
      </c>
    </row>
    <row r="32" spans="7:7">
      <c r="G32" s="9">
        <v>109.3</v>
      </c>
    </row>
    <row r="34" spans="7:7">
      <c r="G34" s="9">
        <v>52.9</v>
      </c>
    </row>
    <row r="35" spans="7:7">
      <c r="G35" s="9">
        <v>37.200000000000003</v>
      </c>
    </row>
    <row r="36" spans="7:7">
      <c r="G36" s="9">
        <v>46.9</v>
      </c>
    </row>
    <row r="37" spans="7:7">
      <c r="G37" s="9">
        <v>59</v>
      </c>
    </row>
    <row r="39" spans="7:7">
      <c r="G39" s="9">
        <v>46.4</v>
      </c>
    </row>
    <row r="40" spans="7:7">
      <c r="G40" s="9">
        <v>65</v>
      </c>
    </row>
    <row r="42" spans="7:7">
      <c r="G42" s="3">
        <v>73.5</v>
      </c>
    </row>
    <row r="43" spans="7:7">
      <c r="G43" s="3">
        <v>81.599999999999994</v>
      </c>
    </row>
    <row r="44" spans="7:7">
      <c r="G44" s="11"/>
    </row>
    <row r="45" spans="7:7">
      <c r="G45" s="3">
        <v>81.599999999999994</v>
      </c>
    </row>
    <row r="46" spans="7:7">
      <c r="G46" s="3">
        <v>96.2</v>
      </c>
    </row>
    <row r="48" spans="7:7">
      <c r="G48" s="9">
        <v>81.2</v>
      </c>
    </row>
    <row r="49" spans="7:7">
      <c r="G49" s="9">
        <v>98.6</v>
      </c>
    </row>
    <row r="51" spans="7:7">
      <c r="G51" s="9">
        <v>67.8</v>
      </c>
    </row>
    <row r="52" spans="7:7">
      <c r="G52" s="9">
        <v>96.8</v>
      </c>
    </row>
    <row r="53" spans="7:7">
      <c r="G53" s="9">
        <v>184.1</v>
      </c>
    </row>
    <row r="54" spans="7:7">
      <c r="G54" s="9">
        <v>100.3</v>
      </c>
    </row>
    <row r="55" spans="7:7">
      <c r="G55" s="9">
        <v>133.19999999999999</v>
      </c>
    </row>
    <row r="56" spans="7:7">
      <c r="G56" s="9">
        <v>227.4</v>
      </c>
    </row>
    <row r="57" spans="7:7">
      <c r="G57" s="9">
        <v>110.7</v>
      </c>
    </row>
    <row r="58" spans="7:7">
      <c r="G58" s="12">
        <v>138.5</v>
      </c>
    </row>
    <row r="59" spans="7:7">
      <c r="G59" s="12">
        <v>263.5</v>
      </c>
    </row>
    <row r="60" spans="7:7">
      <c r="G60" s="9">
        <v>110.6</v>
      </c>
    </row>
    <row r="61" spans="7:7">
      <c r="G61" s="12">
        <v>136.1</v>
      </c>
    </row>
    <row r="62" spans="7:7">
      <c r="G62" s="12">
        <v>218.5</v>
      </c>
    </row>
    <row r="63" spans="7:7">
      <c r="G63" s="9">
        <v>161</v>
      </c>
    </row>
    <row r="64" spans="7:7">
      <c r="G64" s="9">
        <v>191.9</v>
      </c>
    </row>
    <row r="65" spans="7:7">
      <c r="G65" s="9">
        <v>322.10000000000002</v>
      </c>
    </row>
    <row r="66" spans="7:7">
      <c r="G66" s="9">
        <v>150.6</v>
      </c>
    </row>
    <row r="67" spans="7:7">
      <c r="G67" s="9">
        <v>179.5</v>
      </c>
    </row>
    <row r="68" spans="7:7">
      <c r="G68" s="9">
        <v>272.89999999999998</v>
      </c>
    </row>
    <row r="69" spans="7:7">
      <c r="G69" s="9">
        <v>118.2</v>
      </c>
    </row>
    <row r="70" spans="7:7">
      <c r="G70" s="9">
        <v>143</v>
      </c>
    </row>
    <row r="71" spans="7:7">
      <c r="G71" s="9">
        <v>229.5</v>
      </c>
    </row>
    <row r="72" spans="7:7">
      <c r="G72" s="9">
        <v>161</v>
      </c>
    </row>
    <row r="73" spans="7:7">
      <c r="G73" s="9">
        <v>191.9</v>
      </c>
    </row>
    <row r="74" spans="7:7">
      <c r="G74" s="9">
        <v>322.10000000000002</v>
      </c>
    </row>
    <row r="75" spans="7:7">
      <c r="G75" s="9">
        <v>150.6</v>
      </c>
    </row>
    <row r="76" spans="7:7">
      <c r="G76" s="9">
        <v>179.5</v>
      </c>
    </row>
    <row r="77" spans="7:7">
      <c r="G77" s="9">
        <v>272.89999999999998</v>
      </c>
    </row>
    <row r="78" spans="7:7">
      <c r="G78" s="9">
        <v>41</v>
      </c>
    </row>
    <row r="80" spans="7:7">
      <c r="G80" s="9">
        <v>76</v>
      </c>
    </row>
    <row r="81" spans="7:7">
      <c r="G81" s="9">
        <v>107.1</v>
      </c>
    </row>
    <row r="82" spans="7:7">
      <c r="G82" s="9">
        <v>181.8</v>
      </c>
    </row>
    <row r="83" spans="7:7">
      <c r="G83" s="9">
        <v>126.3</v>
      </c>
    </row>
    <row r="84" spans="7:7">
      <c r="G84" s="9">
        <v>126.3</v>
      </c>
    </row>
    <row r="85" spans="7:7">
      <c r="G85" s="9">
        <v>153.6</v>
      </c>
    </row>
    <row r="86" spans="7:7">
      <c r="G86" s="9">
        <v>227.3</v>
      </c>
    </row>
    <row r="87" spans="7:7">
      <c r="G87" s="9">
        <v>153.6</v>
      </c>
    </row>
    <row r="88" spans="7:7">
      <c r="G88" s="9">
        <v>227.3</v>
      </c>
    </row>
    <row r="89" spans="7:7">
      <c r="G89" s="9">
        <v>41</v>
      </c>
    </row>
    <row r="91" spans="7:7">
      <c r="G91" s="9">
        <v>185.5</v>
      </c>
    </row>
    <row r="92" spans="7:7">
      <c r="G92" s="9">
        <v>279.5</v>
      </c>
    </row>
    <row r="93" spans="7:7">
      <c r="G93" s="9">
        <v>336</v>
      </c>
    </row>
    <row r="95" spans="7:7">
      <c r="G95" s="9">
        <v>320.5</v>
      </c>
    </row>
    <row r="96" spans="7:7">
      <c r="G96" s="9">
        <v>361.7</v>
      </c>
    </row>
    <row r="97" spans="7:7">
      <c r="G97" s="9">
        <v>478.4</v>
      </c>
    </row>
    <row r="98" spans="7:7">
      <c r="G98" s="9">
        <v>538.1</v>
      </c>
    </row>
    <row r="100" spans="7:7">
      <c r="G100" s="9">
        <v>237.2</v>
      </c>
    </row>
    <row r="101" spans="7:7">
      <c r="G101" s="9">
        <v>241</v>
      </c>
    </row>
    <row r="102" spans="7:7">
      <c r="G102" s="9">
        <v>259.60000000000002</v>
      </c>
    </row>
    <row r="103" spans="7:7">
      <c r="G103" s="9">
        <v>345.7</v>
      </c>
    </row>
    <row r="104" spans="7:7">
      <c r="G104" s="9">
        <v>380.6</v>
      </c>
    </row>
    <row r="106" spans="7:7">
      <c r="G106" s="9">
        <v>1069</v>
      </c>
    </row>
    <row r="108" spans="7:7">
      <c r="G108" s="9">
        <v>7.3</v>
      </c>
    </row>
    <row r="109" spans="7:7">
      <c r="G109" s="9">
        <v>9.5</v>
      </c>
    </row>
    <row r="110" spans="7:7">
      <c r="G110" s="9">
        <v>11.3</v>
      </c>
    </row>
    <row r="111" spans="7:7">
      <c r="G111" s="9">
        <v>13.1</v>
      </c>
    </row>
    <row r="112" spans="7:7">
      <c r="G112" s="9">
        <v>15.7</v>
      </c>
    </row>
    <row r="113" spans="7:7">
      <c r="G113" s="9">
        <v>15.7</v>
      </c>
    </row>
    <row r="114" spans="7:7">
      <c r="G114" s="9">
        <v>45.7</v>
      </c>
    </row>
    <row r="116" spans="7:7">
      <c r="G116" s="9">
        <v>7.3</v>
      </c>
    </row>
    <row r="117" spans="7:7">
      <c r="G117" s="9">
        <v>9.5</v>
      </c>
    </row>
    <row r="118" spans="7:7">
      <c r="G118" s="9">
        <v>11.3</v>
      </c>
    </row>
    <row r="119" spans="7:7">
      <c r="G119" s="9">
        <v>13.1</v>
      </c>
    </row>
    <row r="120" spans="7:7">
      <c r="G120" s="9">
        <v>15.7</v>
      </c>
    </row>
    <row r="121" spans="7:7">
      <c r="G121" s="9">
        <v>45.7</v>
      </c>
    </row>
    <row r="123" spans="7:7">
      <c r="G123" s="9">
        <v>22.8</v>
      </c>
    </row>
    <row r="124" spans="7:7">
      <c r="G124" s="9">
        <v>28</v>
      </c>
    </row>
    <row r="126" spans="7:7">
      <c r="G126" s="9">
        <v>42.6</v>
      </c>
    </row>
    <row r="127" spans="7:7">
      <c r="G127" s="9">
        <v>47.2</v>
      </c>
    </row>
    <row r="128" spans="7:7">
      <c r="G128" s="9">
        <v>71.400000000000006</v>
      </c>
    </row>
    <row r="129" spans="7:7">
      <c r="G129" s="9">
        <v>93.8</v>
      </c>
    </row>
    <row r="130" spans="7:7">
      <c r="G130" s="9">
        <v>204.6</v>
      </c>
    </row>
    <row r="131" spans="7:7">
      <c r="G131" s="9">
        <v>288.39999999999998</v>
      </c>
    </row>
    <row r="132" spans="7:7">
      <c r="G132" s="9">
        <v>65.3</v>
      </c>
    </row>
    <row r="133" spans="7:7">
      <c r="G133" s="9">
        <v>69.8</v>
      </c>
    </row>
    <row r="134" spans="7:7">
      <c r="G134" s="9">
        <v>112.9</v>
      </c>
    </row>
    <row r="135" spans="7:7">
      <c r="G135" s="9">
        <v>141.69999999999999</v>
      </c>
    </row>
    <row r="136" spans="7:7">
      <c r="G136" s="9">
        <v>296.3</v>
      </c>
    </row>
    <row r="137" spans="7:7">
      <c r="G137" s="9">
        <v>430.1</v>
      </c>
    </row>
    <row r="138" spans="7:7">
      <c r="G138" s="9">
        <v>52.1</v>
      </c>
    </row>
    <row r="139" spans="7:7">
      <c r="G139" s="9">
        <v>56.9</v>
      </c>
    </row>
    <row r="140" spans="7:7">
      <c r="G140" s="9">
        <v>97.9</v>
      </c>
    </row>
    <row r="141" spans="7:7">
      <c r="G141" s="9">
        <v>121.4</v>
      </c>
    </row>
    <row r="142" spans="7:7">
      <c r="G142" s="9">
        <v>237</v>
      </c>
    </row>
    <row r="143" spans="7:7">
      <c r="G143" s="9">
        <v>337.3</v>
      </c>
    </row>
    <row r="144" spans="7:7">
      <c r="G144" s="9">
        <v>120</v>
      </c>
    </row>
    <row r="145" spans="7:7">
      <c r="G145" s="9">
        <v>120</v>
      </c>
    </row>
    <row r="146" spans="7:7">
      <c r="G146" s="9">
        <v>161.30000000000001</v>
      </c>
    </row>
    <row r="147" spans="7:7">
      <c r="G147" s="9">
        <v>161.30000000000001</v>
      </c>
    </row>
    <row r="148" spans="7:7">
      <c r="G148" s="9">
        <v>146.4</v>
      </c>
    </row>
    <row r="149" spans="7:7">
      <c r="G149" s="9">
        <v>146.4</v>
      </c>
    </row>
    <row r="150" spans="7:7">
      <c r="G150" s="9">
        <v>139.30000000000001</v>
      </c>
    </row>
    <row r="151" spans="7:7">
      <c r="G151" s="9">
        <v>96.7</v>
      </c>
    </row>
    <row r="152" spans="7:7">
      <c r="G152" s="9">
        <v>96.7</v>
      </c>
    </row>
    <row r="153" spans="7:7">
      <c r="G153" s="9">
        <v>119.4</v>
      </c>
    </row>
    <row r="154" spans="7:7">
      <c r="G154" s="9">
        <v>119.4</v>
      </c>
    </row>
    <row r="155" spans="7:7">
      <c r="G155" s="9">
        <v>106.3</v>
      </c>
    </row>
    <row r="156" spans="7:7">
      <c r="G156" s="9">
        <v>106.3</v>
      </c>
    </row>
    <row r="157" spans="7:7">
      <c r="G157" s="9">
        <v>139.1</v>
      </c>
    </row>
    <row r="158" spans="7:7">
      <c r="G158" s="9">
        <v>186.8</v>
      </c>
    </row>
    <row r="159" spans="7:7">
      <c r="G159" s="9">
        <v>166.8</v>
      </c>
    </row>
    <row r="160" spans="7:7">
      <c r="G160" s="9">
        <v>186.8</v>
      </c>
    </row>
    <row r="161" spans="7:7">
      <c r="G161" s="9">
        <v>166.8</v>
      </c>
    </row>
    <row r="162" spans="7:7">
      <c r="G162" s="9">
        <v>249.4</v>
      </c>
    </row>
    <row r="163" spans="7:7">
      <c r="G163" s="9">
        <v>249.4</v>
      </c>
    </row>
    <row r="164" spans="7:7">
      <c r="G164" s="9">
        <v>341.2</v>
      </c>
    </row>
    <row r="165" spans="7:7">
      <c r="G165" s="9">
        <v>341.2</v>
      </c>
    </row>
    <row r="166" spans="7:7">
      <c r="G166" s="9">
        <v>281.89999999999998</v>
      </c>
    </row>
    <row r="167" spans="7:7">
      <c r="G167" s="9">
        <v>281.89999999999998</v>
      </c>
    </row>
    <row r="168" spans="7:7">
      <c r="G168" s="9">
        <v>41</v>
      </c>
    </row>
    <row r="170" spans="7:7">
      <c r="G170" s="9">
        <v>43.8</v>
      </c>
    </row>
    <row r="171" spans="7:7">
      <c r="G171" s="9">
        <v>54.6</v>
      </c>
    </row>
    <row r="172" spans="7:7">
      <c r="G172" s="9">
        <v>81.2</v>
      </c>
    </row>
    <row r="173" spans="7:7">
      <c r="G173" s="9">
        <v>106</v>
      </c>
    </row>
    <row r="174" spans="7:7">
      <c r="G174" s="9">
        <v>198.7</v>
      </c>
    </row>
    <row r="175" spans="7:7">
      <c r="G175" s="9">
        <v>305.39999999999998</v>
      </c>
    </row>
    <row r="176" spans="7:7">
      <c r="G176" s="9">
        <v>123.8</v>
      </c>
    </row>
    <row r="177" spans="7:7">
      <c r="G177" s="9">
        <v>146.9</v>
      </c>
    </row>
    <row r="178" spans="7:7">
      <c r="G178" s="9">
        <v>243</v>
      </c>
    </row>
    <row r="179" spans="7:7">
      <c r="G179" s="9">
        <v>337.7</v>
      </c>
    </row>
    <row r="180" spans="7:7">
      <c r="G180" s="9">
        <v>123.8</v>
      </c>
    </row>
    <row r="181" spans="7:7">
      <c r="G181" s="9">
        <v>243</v>
      </c>
    </row>
    <row r="182" spans="7:7">
      <c r="G182" s="9">
        <v>337.7</v>
      </c>
    </row>
    <row r="183" spans="7:7">
      <c r="G183" s="9">
        <v>102.2</v>
      </c>
    </row>
    <row r="184" spans="7:7">
      <c r="G184" s="9">
        <v>102.2</v>
      </c>
    </row>
    <row r="185" spans="7:7">
      <c r="G185" s="9">
        <v>146.9</v>
      </c>
    </row>
    <row r="186" spans="7:7">
      <c r="G186" s="9">
        <v>41</v>
      </c>
    </row>
    <row r="188" spans="7:7">
      <c r="G188" s="9">
        <v>139.19999999999999</v>
      </c>
    </row>
    <row r="189" spans="7:7">
      <c r="G189" s="9">
        <v>176.5</v>
      </c>
    </row>
    <row r="190" spans="7:7">
      <c r="G190" s="9">
        <v>176.5</v>
      </c>
    </row>
    <row r="191" spans="7:7">
      <c r="G191" s="9">
        <v>176.5</v>
      </c>
    </row>
    <row r="192" spans="7:7">
      <c r="G192" s="9">
        <v>176.5</v>
      </c>
    </row>
    <row r="193" spans="7:7">
      <c r="G193" s="9">
        <v>176.5</v>
      </c>
    </row>
    <row r="194" spans="7:7">
      <c r="G194" s="9">
        <v>163</v>
      </c>
    </row>
    <row r="195" spans="7:7">
      <c r="G195" s="9">
        <v>199.9</v>
      </c>
    </row>
    <row r="196" spans="7:7">
      <c r="G196" s="9">
        <v>199.9</v>
      </c>
    </row>
    <row r="197" spans="7:7">
      <c r="G197" s="9">
        <v>199.9</v>
      </c>
    </row>
    <row r="198" spans="7:7">
      <c r="G198" s="9">
        <v>199.9</v>
      </c>
    </row>
    <row r="199" spans="7:7">
      <c r="G199" s="9">
        <v>199.9</v>
      </c>
    </row>
    <row r="201" spans="7:7">
      <c r="G201" s="9">
        <v>395.3</v>
      </c>
    </row>
    <row r="202" spans="7:7">
      <c r="G202" s="9">
        <v>432.6</v>
      </c>
    </row>
    <row r="203" spans="7:7">
      <c r="G203" s="9">
        <v>432.6</v>
      </c>
    </row>
    <row r="204" spans="7:7">
      <c r="G204" s="9">
        <v>432.6</v>
      </c>
    </row>
    <row r="205" spans="7:7">
      <c r="G205" s="9">
        <v>432.6</v>
      </c>
    </row>
    <row r="206" spans="7:7">
      <c r="G206" s="9">
        <v>432.6</v>
      </c>
    </row>
    <row r="208" spans="7:7">
      <c r="G208" s="9">
        <v>21.5</v>
      </c>
    </row>
    <row r="209" spans="7:7">
      <c r="G209" s="9">
        <v>24.2</v>
      </c>
    </row>
    <row r="210" spans="7:7">
      <c r="G210" s="9">
        <v>22.2</v>
      </c>
    </row>
    <row r="211" spans="7:7">
      <c r="G211" s="9">
        <v>37.9</v>
      </c>
    </row>
    <row r="212" spans="7:7">
      <c r="G212" s="9">
        <v>32.200000000000003</v>
      </c>
    </row>
    <row r="213" spans="7:7">
      <c r="G213" s="9">
        <v>49.8</v>
      </c>
    </row>
    <row r="214" spans="7:7">
      <c r="G214" s="9">
        <v>25.6</v>
      </c>
    </row>
    <row r="215" spans="7:7">
      <c r="G215" s="9">
        <v>36.700000000000003</v>
      </c>
    </row>
    <row r="216" spans="7:7">
      <c r="G216" s="9">
        <v>34.200000000000003</v>
      </c>
    </row>
    <row r="217" spans="7:7">
      <c r="G217" s="9">
        <v>53.1</v>
      </c>
    </row>
    <row r="218" spans="7:7">
      <c r="G218" s="9">
        <v>33.799999999999997</v>
      </c>
    </row>
    <row r="219" spans="7:7">
      <c r="G219" s="9">
        <v>53.5</v>
      </c>
    </row>
    <row r="220" spans="7:7">
      <c r="G220" s="9">
        <v>50</v>
      </c>
    </row>
    <row r="221" spans="7:7">
      <c r="G221" s="9">
        <v>64.7</v>
      </c>
    </row>
    <row r="223" spans="7:7">
      <c r="G223" s="9">
        <v>25.7</v>
      </c>
    </row>
    <row r="224" spans="7:7">
      <c r="G224" s="9">
        <v>40.9</v>
      </c>
    </row>
    <row r="226" spans="7:7">
      <c r="G226" s="9">
        <v>22.1</v>
      </c>
    </row>
    <row r="228" spans="7:7">
      <c r="G228" s="9">
        <v>18.399999999999999</v>
      </c>
    </row>
    <row r="229" spans="7:7">
      <c r="G229" s="9">
        <v>55.6</v>
      </c>
    </row>
    <row r="231" spans="7:7">
      <c r="G231" s="9">
        <v>19.399999999999999</v>
      </c>
    </row>
    <row r="233" spans="7:7">
      <c r="G233" s="9">
        <v>19.5</v>
      </c>
    </row>
    <row r="234" spans="7:7">
      <c r="G234" s="9">
        <v>58.6</v>
      </c>
    </row>
    <row r="236" spans="7:7">
      <c r="G236" s="9">
        <v>8.6</v>
      </c>
    </row>
    <row r="237" spans="7:7">
      <c r="G237" s="3">
        <v>16.899999999999999</v>
      </c>
    </row>
    <row r="238" spans="7:7">
      <c r="G238" s="3">
        <v>17.5</v>
      </c>
    </row>
    <row r="239" spans="7:7">
      <c r="G239" s="9">
        <v>24.9</v>
      </c>
    </row>
    <row r="241" spans="7:7">
      <c r="G241" s="9">
        <v>10.6</v>
      </c>
    </row>
    <row r="242" spans="7:7">
      <c r="G242" s="9">
        <v>10.199999999999999</v>
      </c>
    </row>
    <row r="244" spans="7:7">
      <c r="G244" s="9">
        <v>9.6</v>
      </c>
    </row>
    <row r="245" spans="7:7">
      <c r="G245" s="9">
        <v>14.7</v>
      </c>
    </row>
    <row r="247" spans="7:7">
      <c r="G247" s="12">
        <v>9.4</v>
      </c>
    </row>
    <row r="248" spans="7:7">
      <c r="G248" s="12">
        <v>9</v>
      </c>
    </row>
    <row r="250" spans="7:7">
      <c r="G250" s="9">
        <v>3.9</v>
      </c>
    </row>
    <row r="251" spans="7:7">
      <c r="G251" s="9">
        <v>3.9</v>
      </c>
    </row>
    <row r="252" spans="7:7">
      <c r="G252" s="9">
        <v>8.6999999999999993</v>
      </c>
    </row>
    <row r="253" spans="7:7">
      <c r="G253" s="9">
        <v>5.0999999999999996</v>
      </c>
    </row>
    <row r="254" spans="7:7">
      <c r="G254" s="9">
        <v>5.0999999999999996</v>
      </c>
    </row>
    <row r="255" spans="7:7">
      <c r="G255" s="9">
        <v>5.0999999999999996</v>
      </c>
    </row>
    <row r="256" spans="7:7">
      <c r="G256" s="9">
        <v>5.0999999999999996</v>
      </c>
    </row>
    <row r="257" spans="7:7">
      <c r="G257" s="9">
        <v>5.0999999999999996</v>
      </c>
    </row>
    <row r="258" spans="7:7">
      <c r="G258" s="9">
        <v>26.7</v>
      </c>
    </row>
    <row r="259" spans="7:7">
      <c r="G259" s="9">
        <v>17.2</v>
      </c>
    </row>
    <row r="260" spans="7:7">
      <c r="G260" s="9">
        <v>20.7</v>
      </c>
    </row>
    <row r="261" spans="7:7">
      <c r="G261" s="9">
        <v>6.9</v>
      </c>
    </row>
    <row r="262" spans="7:7">
      <c r="G262" s="9">
        <v>21.5</v>
      </c>
    </row>
    <row r="263" spans="7:7">
      <c r="G263" s="9">
        <v>21.8</v>
      </c>
    </row>
    <row r="264" spans="7:7">
      <c r="G264" s="9">
        <v>7.5</v>
      </c>
    </row>
    <row r="265" spans="7:7">
      <c r="G265" s="9">
        <v>7.7</v>
      </c>
    </row>
    <row r="266" spans="7:7">
      <c r="G266" s="9">
        <v>19.899999999999999</v>
      </c>
    </row>
    <row r="267" spans="7:7">
      <c r="G267" s="9">
        <v>9.4</v>
      </c>
    </row>
    <row r="268" spans="7:7">
      <c r="G268" s="9">
        <v>9.1999999999999993</v>
      </c>
    </row>
    <row r="269" spans="7:7">
      <c r="G269" s="9">
        <v>18</v>
      </c>
    </row>
    <row r="270" spans="7:7">
      <c r="G270" s="9">
        <v>11.5</v>
      </c>
    </row>
    <row r="271" spans="7:7">
      <c r="G271" s="9">
        <v>11.7</v>
      </c>
    </row>
    <row r="272" spans="7:7">
      <c r="G272" s="9">
        <v>29.2</v>
      </c>
    </row>
    <row r="273" spans="7:7">
      <c r="G273" s="9">
        <v>12</v>
      </c>
    </row>
    <row r="274" spans="7:7">
      <c r="G274" s="9">
        <v>11</v>
      </c>
    </row>
    <row r="275" spans="7:7">
      <c r="G275" s="9">
        <v>30.6</v>
      </c>
    </row>
    <row r="276" spans="7:7">
      <c r="G276" s="9">
        <v>12.5</v>
      </c>
    </row>
    <row r="277" spans="7:7">
      <c r="G277" s="9">
        <v>51.1</v>
      </c>
    </row>
    <row r="278" spans="7:7">
      <c r="G278" s="9">
        <v>7.4</v>
      </c>
    </row>
    <row r="279" spans="7:7">
      <c r="G279" s="9">
        <v>5.2</v>
      </c>
    </row>
    <row r="280" spans="7:7">
      <c r="G280" s="9">
        <v>2.6</v>
      </c>
    </row>
    <row r="282" spans="7:7">
      <c r="G282" s="9">
        <v>14.6</v>
      </c>
    </row>
    <row r="283" spans="7:7">
      <c r="G283" s="9">
        <v>17.2</v>
      </c>
    </row>
    <row r="285" spans="7:7">
      <c r="G285" s="9">
        <v>296</v>
      </c>
    </row>
    <row r="286" spans="7:7">
      <c r="G286" s="9">
        <v>341.5</v>
      </c>
    </row>
    <row r="287" spans="7:7">
      <c r="G287" s="9">
        <v>266</v>
      </c>
    </row>
    <row r="288" spans="7:7">
      <c r="G288" s="9">
        <v>339</v>
      </c>
    </row>
    <row r="289" spans="7:7">
      <c r="G289" s="9">
        <v>384.5</v>
      </c>
    </row>
    <row r="290" spans="7:7">
      <c r="G290" s="9">
        <v>309</v>
      </c>
    </row>
    <row r="292" spans="7:7">
      <c r="G292" s="12">
        <v>276.89999999999998</v>
      </c>
    </row>
    <row r="293" spans="7:7">
      <c r="G293" s="12">
        <v>320</v>
      </c>
    </row>
    <row r="294" spans="7:7">
      <c r="G294" s="12">
        <v>248.6</v>
      </c>
    </row>
    <row r="295" spans="7:7">
      <c r="G295" s="12">
        <v>323.8</v>
      </c>
    </row>
    <row r="296" spans="7:7">
      <c r="G296" s="12">
        <v>367.5</v>
      </c>
    </row>
    <row r="297" spans="7:7">
      <c r="G297" s="12">
        <v>286.39999999999998</v>
      </c>
    </row>
    <row r="298" spans="7:7">
      <c r="G298" s="9">
        <v>288.10000000000002</v>
      </c>
    </row>
    <row r="299" spans="7:7">
      <c r="G299" s="9">
        <v>312.89999999999998</v>
      </c>
    </row>
    <row r="301" spans="7:7">
      <c r="G301" s="9">
        <v>18.5</v>
      </c>
    </row>
    <row r="302" spans="7:7">
      <c r="G302" s="9">
        <v>18.5</v>
      </c>
    </row>
    <row r="303" spans="7:7">
      <c r="G303" s="9">
        <v>18.5</v>
      </c>
    </row>
    <row r="304" spans="7:7">
      <c r="G304" s="9">
        <v>18.5</v>
      </c>
    </row>
    <row r="305" spans="7:7">
      <c r="G305" s="9">
        <v>18.5</v>
      </c>
    </row>
    <row r="306" spans="7:7">
      <c r="G306" s="9">
        <v>18.5</v>
      </c>
    </row>
    <row r="307" spans="7:7">
      <c r="G307" s="9">
        <v>17</v>
      </c>
    </row>
    <row r="308" spans="7:7">
      <c r="G308" s="9">
        <v>17</v>
      </c>
    </row>
    <row r="310" spans="7:7">
      <c r="G310" s="9">
        <v>119.5</v>
      </c>
    </row>
    <row r="311" spans="7:7">
      <c r="G311" s="9">
        <v>130</v>
      </c>
    </row>
    <row r="312" spans="7:7">
      <c r="G312" s="9">
        <v>157.9</v>
      </c>
    </row>
    <row r="313" spans="7:7">
      <c r="G313" s="9">
        <v>166</v>
      </c>
    </row>
    <row r="314" spans="7:7">
      <c r="G314" s="9">
        <v>171.1</v>
      </c>
    </row>
    <row r="315" spans="7:7">
      <c r="G315" s="9">
        <v>183</v>
      </c>
    </row>
    <row r="317" spans="7:7">
      <c r="G317" s="9">
        <v>138.6</v>
      </c>
    </row>
    <row r="318" spans="7:7">
      <c r="G318" s="9">
        <v>153</v>
      </c>
    </row>
    <row r="319" spans="7:7">
      <c r="G319" s="9">
        <v>177</v>
      </c>
    </row>
    <row r="320" spans="7:7">
      <c r="G320" s="9">
        <v>190</v>
      </c>
    </row>
    <row r="321" spans="7:7">
      <c r="G321" s="9">
        <v>194.1</v>
      </c>
    </row>
    <row r="322" spans="7:7">
      <c r="G322" s="9">
        <v>211</v>
      </c>
    </row>
    <row r="324" spans="7:7">
      <c r="G324" s="9">
        <v>170.5</v>
      </c>
    </row>
    <row r="325" spans="7:7">
      <c r="G325" s="9">
        <v>161.4</v>
      </c>
    </row>
    <row r="326" spans="7:7">
      <c r="G326" s="9">
        <v>176</v>
      </c>
    </row>
    <row r="327" spans="7:7">
      <c r="G327" s="9">
        <v>166.9</v>
      </c>
    </row>
    <row r="328" spans="7:7">
      <c r="G328" s="9" t="s">
        <v>350</v>
      </c>
    </row>
    <row r="329" spans="7:7">
      <c r="G329" s="9">
        <v>120.1</v>
      </c>
    </row>
    <row r="330" spans="7:7">
      <c r="G330" s="9">
        <v>112.6</v>
      </c>
    </row>
    <row r="331" spans="7:7">
      <c r="G331" s="9">
        <v>133.19999999999999</v>
      </c>
    </row>
    <row r="332" spans="7:7">
      <c r="G332" s="9">
        <v>124.8</v>
      </c>
    </row>
    <row r="333" spans="7:7">
      <c r="G333" s="9">
        <v>150.4</v>
      </c>
    </row>
    <row r="334" spans="7:7">
      <c r="G334" s="9">
        <v>141.9</v>
      </c>
    </row>
    <row r="335" spans="7:7">
      <c r="G335" s="9">
        <v>176.6</v>
      </c>
    </row>
    <row r="336" spans="7:7">
      <c r="G336" s="9">
        <v>167.4</v>
      </c>
    </row>
    <row r="338" spans="7:7">
      <c r="G338" s="9">
        <v>21.5</v>
      </c>
    </row>
    <row r="339" spans="7:7">
      <c r="G339" s="9">
        <v>32.4</v>
      </c>
    </row>
    <row r="340" spans="7:7">
      <c r="G340" s="9">
        <v>32.4</v>
      </c>
    </row>
    <row r="341" spans="7:7">
      <c r="G341" s="9">
        <v>30.2</v>
      </c>
    </row>
    <row r="342" spans="7:7">
      <c r="G342" s="9">
        <v>28.9</v>
      </c>
    </row>
    <row r="343" spans="7:7">
      <c r="G343" s="9">
        <v>94.5</v>
      </c>
    </row>
    <row r="344" spans="7:7">
      <c r="G344" s="9">
        <v>204.5</v>
      </c>
    </row>
    <row r="346" spans="7:7">
      <c r="G346" s="3">
        <v>72.099999999999994</v>
      </c>
    </row>
    <row r="347" spans="7:7">
      <c r="G347" s="3">
        <v>74.599999999999994</v>
      </c>
    </row>
    <row r="349" spans="7:7">
      <c r="G349" s="9">
        <v>26.4</v>
      </c>
    </row>
    <row r="350" spans="7:7">
      <c r="G350" s="9">
        <v>40.9</v>
      </c>
    </row>
    <row r="352" spans="7:7">
      <c r="G352" s="9">
        <v>35.9</v>
      </c>
    </row>
    <row r="353" spans="7:7">
      <c r="G353" s="9">
        <v>113.3</v>
      </c>
    </row>
    <row r="355" spans="7:7">
      <c r="G355" s="9">
        <v>168.7</v>
      </c>
    </row>
    <row r="356" spans="7:7">
      <c r="G356" s="9">
        <v>180.3</v>
      </c>
    </row>
    <row r="357" spans="7:7">
      <c r="G357" s="9">
        <v>178.7</v>
      </c>
    </row>
    <row r="358" spans="7:7">
      <c r="G358" s="9">
        <v>190.3</v>
      </c>
    </row>
    <row r="360" spans="7:7">
      <c r="G360" s="9">
        <v>40.5</v>
      </c>
    </row>
    <row r="361" spans="7:7">
      <c r="G361" s="9">
        <v>42.7</v>
      </c>
    </row>
    <row r="362" spans="7:7">
      <c r="G362" s="9">
        <v>39.299999999999997</v>
      </c>
    </row>
    <row r="364" spans="7:7">
      <c r="G364" s="9">
        <v>85.7</v>
      </c>
    </row>
    <row r="365" spans="7:7">
      <c r="G365" s="9">
        <v>85.7</v>
      </c>
    </row>
    <row r="366" spans="7:7">
      <c r="G366" s="9">
        <v>85.7</v>
      </c>
    </row>
    <row r="367" spans="7:7">
      <c r="G367" s="9">
        <v>85.7</v>
      </c>
    </row>
    <row r="368" spans="7:7">
      <c r="G368" s="9">
        <v>115.9</v>
      </c>
    </row>
    <row r="369" spans="7:7">
      <c r="G369" s="9">
        <v>115.9</v>
      </c>
    </row>
    <row r="370" spans="7:7">
      <c r="G370" s="9">
        <v>115.9</v>
      </c>
    </row>
    <row r="371" spans="7:7">
      <c r="G371" s="9">
        <v>115.9</v>
      </c>
    </row>
    <row r="373" spans="7:7">
      <c r="G373" s="9">
        <v>29.8</v>
      </c>
    </row>
    <row r="374" spans="7:7">
      <c r="G374" s="9">
        <v>29.8</v>
      </c>
    </row>
    <row r="375" spans="7:7">
      <c r="G375" s="9">
        <v>31.8</v>
      </c>
    </row>
    <row r="377" spans="7:7">
      <c r="G377" s="9">
        <v>42.8</v>
      </c>
    </row>
    <row r="379" spans="7:7">
      <c r="G379" s="9">
        <v>39.6</v>
      </c>
    </row>
    <row r="380" spans="7:7">
      <c r="G380" s="9">
        <v>39.6</v>
      </c>
    </row>
    <row r="381" spans="7:7">
      <c r="G381" s="9">
        <v>55.1</v>
      </c>
    </row>
    <row r="382" spans="7:7">
      <c r="G382" s="9">
        <v>87.4</v>
      </c>
    </row>
    <row r="383" spans="7:7">
      <c r="G383" s="9">
        <v>41</v>
      </c>
    </row>
    <row r="385" spans="7:7">
      <c r="G385" s="9">
        <v>160.6</v>
      </c>
    </row>
    <row r="386" spans="7:7">
      <c r="G386" s="9">
        <v>123.1</v>
      </c>
    </row>
    <row r="387" spans="7:7">
      <c r="G387" s="9">
        <v>123.1</v>
      </c>
    </row>
    <row r="388" spans="7:7">
      <c r="G388" s="9">
        <v>151.80000000000001</v>
      </c>
    </row>
    <row r="389" spans="7:7">
      <c r="G389" s="9">
        <v>114.1</v>
      </c>
    </row>
    <row r="390" spans="7:7">
      <c r="G390" s="9">
        <v>114.1</v>
      </c>
    </row>
    <row r="392" spans="7:7">
      <c r="G392" s="9">
        <v>167.5</v>
      </c>
    </row>
    <row r="393" spans="7:7">
      <c r="G393" s="9">
        <v>126.8</v>
      </c>
    </row>
    <row r="395" spans="7:7">
      <c r="G395" s="9">
        <v>186.3</v>
      </c>
    </row>
    <row r="396" spans="7:7">
      <c r="G396" s="9">
        <v>145.69999999999999</v>
      </c>
    </row>
    <row r="397" spans="7:7">
      <c r="G397" s="9">
        <v>145.69999999999999</v>
      </c>
    </row>
    <row r="399" spans="7:7">
      <c r="G399" s="9">
        <v>238.2</v>
      </c>
    </row>
    <row r="400" spans="7:7">
      <c r="G400" s="9">
        <v>210.3</v>
      </c>
    </row>
    <row r="401" spans="7:7">
      <c r="G401" s="9">
        <v>240.6</v>
      </c>
    </row>
    <row r="402" spans="7:7">
      <c r="G402" s="9">
        <v>212.2</v>
      </c>
    </row>
    <row r="403" spans="7:7">
      <c r="G403" s="9">
        <v>201</v>
      </c>
    </row>
    <row r="404" spans="7:7">
      <c r="G404" s="9">
        <v>349.9</v>
      </c>
    </row>
    <row r="406" spans="7:7">
      <c r="G406" s="9">
        <v>173.3</v>
      </c>
    </row>
    <row r="408" spans="7:7">
      <c r="G408" s="9">
        <v>582.1</v>
      </c>
    </row>
    <row r="409" spans="7:7">
      <c r="G409" s="9">
        <v>554.70000000000005</v>
      </c>
    </row>
    <row r="411" spans="7:7">
      <c r="G411" s="9">
        <v>65.900000000000006</v>
      </c>
    </row>
    <row r="413" spans="7:7">
      <c r="G413" s="9">
        <v>233.3</v>
      </c>
    </row>
    <row r="414" spans="7:7">
      <c r="G414" s="9">
        <v>345.2</v>
      </c>
    </row>
    <row r="416" spans="7:7">
      <c r="G416" s="9">
        <v>212.1</v>
      </c>
    </row>
    <row r="417" spans="7:7">
      <c r="G417" s="9">
        <v>325.39999999999998</v>
      </c>
    </row>
    <row r="419" spans="7:7">
      <c r="G419" s="9">
        <v>92.8</v>
      </c>
    </row>
    <row r="420" spans="7:7">
      <c r="G420" s="9">
        <v>100.3</v>
      </c>
    </row>
    <row r="421" spans="7:7">
      <c r="G421" s="9">
        <v>197.5</v>
      </c>
    </row>
    <row r="422" spans="7:7">
      <c r="G422" s="9">
        <v>109</v>
      </c>
    </row>
    <row r="423" spans="7:7">
      <c r="G423" s="9">
        <v>116.6</v>
      </c>
    </row>
    <row r="424" spans="7:7">
      <c r="G424" s="9">
        <v>221.3</v>
      </c>
    </row>
    <row r="426" spans="7:7">
      <c r="G426" s="9">
        <v>115.1</v>
      </c>
    </row>
    <row r="427" spans="7:7">
      <c r="G427" s="9">
        <v>115.2</v>
      </c>
    </row>
    <row r="428" spans="7:7">
      <c r="G428" s="9">
        <v>226.2</v>
      </c>
    </row>
    <row r="429" spans="7:7">
      <c r="G429" s="9">
        <v>132.30000000000001</v>
      </c>
    </row>
    <row r="430" spans="7:7">
      <c r="G430" s="9">
        <v>131.6</v>
      </c>
    </row>
    <row r="431" spans="7:7">
      <c r="G431" s="9">
        <v>250.3</v>
      </c>
    </row>
    <row r="433" spans="7:7">
      <c r="G433" s="9">
        <v>154.80000000000001</v>
      </c>
    </row>
    <row r="434" spans="7:7">
      <c r="G434" s="9">
        <v>171.9</v>
      </c>
    </row>
    <row r="435" spans="7:7">
      <c r="G435" s="9">
        <v>296.89999999999998</v>
      </c>
    </row>
    <row r="437" spans="7:7">
      <c r="G437" s="9">
        <v>132.69999999999999</v>
      </c>
    </row>
    <row r="438" spans="7:7">
      <c r="G438" s="9">
        <v>147.5</v>
      </c>
    </row>
    <row r="439" spans="7:7">
      <c r="G439" s="9">
        <v>268.89999999999998</v>
      </c>
    </row>
    <row r="441" spans="7:7">
      <c r="G441" s="9">
        <v>340.8</v>
      </c>
    </row>
    <row r="442" spans="7:7">
      <c r="G442" s="9">
        <v>388.4</v>
      </c>
    </row>
    <row r="443" spans="7:7">
      <c r="G443" s="9">
        <v>759.2</v>
      </c>
    </row>
    <row r="445" spans="7:7">
      <c r="G445" s="9">
        <v>93.3</v>
      </c>
    </row>
    <row r="446" spans="7:7">
      <c r="G446" s="9">
        <v>124</v>
      </c>
    </row>
    <row r="447" spans="7:7">
      <c r="G447" s="9">
        <v>156.19999999999999</v>
      </c>
    </row>
    <row r="448" spans="7:7">
      <c r="G448" s="9">
        <v>348.7</v>
      </c>
    </row>
    <row r="449" spans="7:7">
      <c r="G449" s="9">
        <v>140.6</v>
      </c>
    </row>
    <row r="450" spans="7:7">
      <c r="G450" s="9">
        <v>180.7</v>
      </c>
    </row>
    <row r="451" spans="7:7">
      <c r="G451" s="9">
        <v>376.7</v>
      </c>
    </row>
    <row r="453" spans="7:7">
      <c r="G453" s="9">
        <v>95.8</v>
      </c>
    </row>
    <row r="454" spans="7:7">
      <c r="G454" s="9">
        <v>129.4</v>
      </c>
    </row>
    <row r="455" spans="7:7">
      <c r="G455" s="9">
        <v>164.6</v>
      </c>
    </row>
    <row r="456" spans="7:7">
      <c r="G456" s="9">
        <v>353.8</v>
      </c>
    </row>
    <row r="457" spans="7:7">
      <c r="G457" s="9">
        <v>145.9</v>
      </c>
    </row>
    <row r="458" spans="7:7">
      <c r="G458" s="9">
        <v>194.3</v>
      </c>
    </row>
    <row r="459" spans="7:7">
      <c r="G459" s="9">
        <v>382.1</v>
      </c>
    </row>
    <row r="461" spans="7:7">
      <c r="G461" s="10"/>
    </row>
    <row r="462" spans="7:7">
      <c r="G462" s="10"/>
    </row>
    <row r="465" spans="7:7">
      <c r="G465" s="9">
        <v>68.5</v>
      </c>
    </row>
    <row r="466" spans="7:7">
      <c r="G466" s="9">
        <v>88.2</v>
      </c>
    </row>
    <row r="467" spans="7:7">
      <c r="G467" s="9">
        <v>93.4</v>
      </c>
    </row>
    <row r="468" spans="7:7">
      <c r="G468" s="9">
        <v>100.3</v>
      </c>
    </row>
    <row r="469" spans="7:7">
      <c r="G469" s="9">
        <v>100.3</v>
      </c>
    </row>
    <row r="470" spans="7:7">
      <c r="G470" s="9">
        <v>121.5</v>
      </c>
    </row>
    <row r="471" spans="7:7">
      <c r="G471" s="9">
        <v>127.7</v>
      </c>
    </row>
    <row r="472" spans="7:7">
      <c r="G472" s="9">
        <v>172.7</v>
      </c>
    </row>
    <row r="473" spans="7:7">
      <c r="G473" s="9">
        <v>213.9</v>
      </c>
    </row>
    <row r="475" spans="7:7">
      <c r="G475" s="3">
        <v>42.4</v>
      </c>
    </row>
    <row r="476" spans="7:7">
      <c r="G476" s="3">
        <v>52</v>
      </c>
    </row>
    <row r="477" spans="7:7">
      <c r="G477" s="3">
        <v>77.5</v>
      </c>
    </row>
    <row r="479" spans="7:7">
      <c r="G479" s="9">
        <v>81.400000000000006</v>
      </c>
    </row>
    <row r="480" spans="7:7">
      <c r="G480" s="9">
        <v>139.5</v>
      </c>
    </row>
    <row r="482" spans="7:7">
      <c r="G482" s="10"/>
    </row>
    <row r="483" spans="7:7">
      <c r="G483" s="9">
        <v>199.1</v>
      </c>
    </row>
    <row r="484" spans="7:7">
      <c r="G484" s="9">
        <v>226.6</v>
      </c>
    </row>
    <row r="485" spans="7:7">
      <c r="G485" s="9">
        <v>293.8</v>
      </c>
    </row>
    <row r="486" spans="7:7">
      <c r="G486" s="9">
        <v>309.8</v>
      </c>
    </row>
    <row r="487" spans="7:7">
      <c r="G487" s="9">
        <v>391.1</v>
      </c>
    </row>
    <row r="489" spans="7:7">
      <c r="G489" s="9">
        <v>7.3</v>
      </c>
    </row>
    <row r="490" spans="7:7">
      <c r="G490" s="9">
        <v>9.9</v>
      </c>
    </row>
    <row r="491" spans="7:7">
      <c r="G491" s="9">
        <v>11.5</v>
      </c>
    </row>
    <row r="492" spans="7:7">
      <c r="G492" s="9">
        <v>23.3</v>
      </c>
    </row>
    <row r="493" spans="7:7">
      <c r="G493" s="9">
        <v>34.1</v>
      </c>
    </row>
    <row r="495" spans="7:7">
      <c r="G495" s="9">
        <v>74.400000000000006</v>
      </c>
    </row>
    <row r="496" spans="7:7">
      <c r="G496" s="9">
        <v>100</v>
      </c>
    </row>
    <row r="497" spans="7:7">
      <c r="G497" s="9">
        <v>108</v>
      </c>
    </row>
    <row r="498" spans="7:7">
      <c r="G498" s="9">
        <v>136.4</v>
      </c>
    </row>
    <row r="499" spans="7:7">
      <c r="G499" s="9">
        <v>181.9</v>
      </c>
    </row>
    <row r="500" spans="7:7">
      <c r="G500" s="9">
        <v>225</v>
      </c>
    </row>
    <row r="503" spans="7:7">
      <c r="G503" s="9">
        <v>75.400000000000006</v>
      </c>
    </row>
    <row r="504" spans="7:7">
      <c r="G504" s="9">
        <v>92.6</v>
      </c>
    </row>
    <row r="505" spans="7:7">
      <c r="G505" s="9">
        <v>102.8</v>
      </c>
    </row>
    <row r="506" spans="7:7">
      <c r="G506" s="9">
        <v>102.8</v>
      </c>
    </row>
    <row r="507" spans="7:7">
      <c r="G507" s="9">
        <v>116.8</v>
      </c>
    </row>
    <row r="508" spans="7:7">
      <c r="G508" s="9">
        <v>140</v>
      </c>
    </row>
    <row r="509" spans="7:7">
      <c r="G509" s="9">
        <v>140</v>
      </c>
    </row>
    <row r="510" spans="7:7">
      <c r="G510" s="9">
        <v>189.4</v>
      </c>
    </row>
    <row r="511" spans="7:7">
      <c r="G511" s="9">
        <v>241.3</v>
      </c>
    </row>
    <row r="513" spans="7:7">
      <c r="G513" s="9">
        <v>81.5</v>
      </c>
    </row>
    <row r="514" spans="7:7">
      <c r="G514" s="9">
        <v>109.6</v>
      </c>
    </row>
    <row r="515" spans="7:7">
      <c r="G515" s="9">
        <v>124.4</v>
      </c>
    </row>
    <row r="516" spans="7:7">
      <c r="G516" s="9">
        <v>150</v>
      </c>
    </row>
    <row r="517" spans="7:7">
      <c r="G517" s="9">
        <v>200.6</v>
      </c>
    </row>
    <row r="518" spans="7:7">
      <c r="G518" s="9">
        <v>252.8</v>
      </c>
    </row>
    <row r="520" spans="7:7">
      <c r="G520" s="9">
        <v>82.4</v>
      </c>
    </row>
    <row r="521" spans="7:7">
      <c r="G521" s="9">
        <v>110.3</v>
      </c>
    </row>
    <row r="522" spans="7:7">
      <c r="G522" s="1">
        <v>110.3</v>
      </c>
    </row>
    <row r="523" spans="7:7">
      <c r="G523" s="3">
        <v>126.3</v>
      </c>
    </row>
    <row r="524" spans="7:7">
      <c r="G524" s="3">
        <v>151.4</v>
      </c>
    </row>
    <row r="525" spans="7:7">
      <c r="G525" s="1">
        <v>151.4</v>
      </c>
    </row>
    <row r="527" spans="7:7">
      <c r="G527" s="9">
        <v>202.5</v>
      </c>
    </row>
    <row r="528" spans="7:7">
      <c r="G528" s="9">
        <v>254.4</v>
      </c>
    </row>
    <row r="530" spans="7:7">
      <c r="G530" s="9">
        <v>21</v>
      </c>
    </row>
    <row r="531" spans="7:7">
      <c r="G531" s="9">
        <v>14.8</v>
      </c>
    </row>
    <row r="532" spans="7:7">
      <c r="G532" s="9">
        <v>36.799999999999997</v>
      </c>
    </row>
    <row r="533" spans="7:7">
      <c r="G533" s="9">
        <v>37.1</v>
      </c>
    </row>
    <row r="534" spans="7:7">
      <c r="G534" s="9">
        <v>78.900000000000006</v>
      </c>
    </row>
    <row r="535" spans="7:7">
      <c r="G535" s="9">
        <v>79.599999999999994</v>
      </c>
    </row>
    <row r="536" spans="7:7">
      <c r="G536" s="9">
        <v>66.5</v>
      </c>
    </row>
    <row r="537" spans="7:7">
      <c r="G537" s="9">
        <v>67.099999999999994</v>
      </c>
    </row>
    <row r="539" spans="7:7">
      <c r="G539" s="2">
        <v>65</v>
      </c>
    </row>
    <row r="540" spans="7:7">
      <c r="G540" s="3">
        <v>82.3</v>
      </c>
    </row>
    <row r="541" spans="7:7">
      <c r="G541" s="2">
        <v>87</v>
      </c>
    </row>
    <row r="542" spans="7:7">
      <c r="G542" s="2">
        <v>94.8</v>
      </c>
    </row>
    <row r="543" spans="7:7">
      <c r="G543" s="2">
        <v>119.3</v>
      </c>
    </row>
    <row r="544" spans="7:7">
      <c r="G544" s="2">
        <v>162.30000000000001</v>
      </c>
    </row>
    <row r="545" spans="7:7">
      <c r="G545" s="2">
        <v>197.5</v>
      </c>
    </row>
    <row r="547" spans="7:7">
      <c r="G547" s="9">
        <v>117.3</v>
      </c>
    </row>
    <row r="548" spans="7:7">
      <c r="G548" s="9">
        <v>142.1</v>
      </c>
    </row>
    <row r="549" spans="7:7">
      <c r="G549" s="10"/>
    </row>
    <row r="550" spans="7:7">
      <c r="G550" s="3">
        <v>195.1</v>
      </c>
    </row>
    <row r="551" spans="7:7">
      <c r="G551" s="3">
        <v>205.4</v>
      </c>
    </row>
    <row r="552" spans="7:7">
      <c r="G552" s="3">
        <v>288</v>
      </c>
    </row>
    <row r="553" spans="7:7">
      <c r="G553" s="3">
        <v>303.7</v>
      </c>
    </row>
    <row r="554" spans="7:7">
      <c r="G554" s="3">
        <v>383</v>
      </c>
    </row>
    <row r="556" spans="7:7">
      <c r="G556" s="3">
        <v>130.4</v>
      </c>
    </row>
    <row r="557" spans="7:7">
      <c r="G557" s="3">
        <v>166</v>
      </c>
    </row>
    <row r="559" spans="7:7">
      <c r="G559" s="9">
        <v>75.099999999999994</v>
      </c>
    </row>
    <row r="560" spans="7:7">
      <c r="G560" s="9">
        <v>98</v>
      </c>
    </row>
    <row r="561" spans="7:7">
      <c r="G561" s="9">
        <v>107</v>
      </c>
    </row>
    <row r="562" spans="7:7">
      <c r="G562" s="9">
        <v>133.69999999999999</v>
      </c>
    </row>
    <row r="563" spans="7:7">
      <c r="G563" s="9">
        <v>178.3</v>
      </c>
    </row>
    <row r="564" spans="7:7">
      <c r="G564" s="9">
        <v>220.5</v>
      </c>
    </row>
    <row r="566" spans="7:7">
      <c r="G566" s="9">
        <v>44.6</v>
      </c>
    </row>
    <row r="567" spans="7:7">
      <c r="G567" s="1">
        <v>44.6</v>
      </c>
    </row>
    <row r="568" spans="7:7">
      <c r="G568" s="3">
        <v>56.9</v>
      </c>
    </row>
    <row r="569" spans="7:7">
      <c r="G569" s="1">
        <v>55.7</v>
      </c>
    </row>
    <row r="570" spans="7:7">
      <c r="G570" s="2">
        <v>69.400000000000006</v>
      </c>
    </row>
    <row r="571" spans="7:7">
      <c r="G571" s="3">
        <v>90.7</v>
      </c>
    </row>
    <row r="572" spans="7:7">
      <c r="G572" s="2">
        <v>89.9</v>
      </c>
    </row>
    <row r="573" spans="7:7">
      <c r="G573" s="2">
        <v>106.5</v>
      </c>
    </row>
    <row r="574" spans="7:7">
      <c r="G574" s="2">
        <v>126.1</v>
      </c>
    </row>
    <row r="575" spans="7:7">
      <c r="G575" s="2">
        <v>169.1</v>
      </c>
    </row>
    <row r="576" spans="7:7">
      <c r="G576" s="2">
        <v>211.2</v>
      </c>
    </row>
    <row r="578" spans="7:7">
      <c r="G578" s="3">
        <v>150.19999999999999</v>
      </c>
    </row>
    <row r="579" spans="7:7">
      <c r="G579" s="3">
        <v>181.9</v>
      </c>
    </row>
    <row r="581" spans="7:7">
      <c r="G581" s="9">
        <v>59.3</v>
      </c>
    </row>
    <row r="582" spans="7:7">
      <c r="G582" s="9">
        <v>75.400000000000006</v>
      </c>
    </row>
    <row r="583" spans="7:7">
      <c r="G583" s="2">
        <v>100.8</v>
      </c>
    </row>
    <row r="584" spans="7:7">
      <c r="G584" s="3">
        <v>121.9</v>
      </c>
    </row>
    <row r="585" spans="7:7">
      <c r="G585" s="3">
        <v>147</v>
      </c>
    </row>
    <row r="586" spans="7:7">
      <c r="G586" s="3">
        <v>194.7</v>
      </c>
    </row>
    <row r="587" spans="7:7">
      <c r="G587" s="3">
        <v>245.4</v>
      </c>
    </row>
    <row r="589" spans="7:7">
      <c r="G589" s="3">
        <v>47.4</v>
      </c>
    </row>
    <row r="590" spans="7:7">
      <c r="G590" s="3">
        <v>79.3</v>
      </c>
    </row>
    <row r="591" spans="7:7">
      <c r="G591" s="15">
        <v>69.400000000000006</v>
      </c>
    </row>
    <row r="592" spans="7:7">
      <c r="G592" s="3">
        <v>106.3</v>
      </c>
    </row>
    <row r="593" spans="7:7">
      <c r="G593" s="3">
        <v>120.5</v>
      </c>
    </row>
    <row r="594" spans="7:7">
      <c r="G594" s="15">
        <v>106.5</v>
      </c>
    </row>
    <row r="595" spans="7:7">
      <c r="G595" s="3">
        <v>144.4</v>
      </c>
    </row>
    <row r="596" spans="7:7">
      <c r="G596" s="3"/>
    </row>
    <row r="597" spans="7:7">
      <c r="G597" s="3">
        <v>182</v>
      </c>
    </row>
    <row r="598" spans="7:7">
      <c r="G598" s="3">
        <v>224.1</v>
      </c>
    </row>
    <row r="599" spans="7:7">
      <c r="G599" s="3"/>
    </row>
    <row r="600" spans="7:7">
      <c r="G600" s="3">
        <v>72.400000000000006</v>
      </c>
    </row>
    <row r="601" spans="7:7">
      <c r="G601" s="1">
        <v>72.400000000000006</v>
      </c>
    </row>
    <row r="602" spans="7:7">
      <c r="G602" s="3">
        <v>96.9</v>
      </c>
    </row>
    <row r="603" spans="7:7">
      <c r="G603" s="3">
        <v>105.5</v>
      </c>
    </row>
    <row r="604" spans="7:7">
      <c r="G604" s="1">
        <v>105.5</v>
      </c>
    </row>
    <row r="605" spans="7:7">
      <c r="G605" s="3">
        <v>126.4</v>
      </c>
    </row>
    <row r="606" spans="7:7">
      <c r="G606" s="3">
        <v>132.4</v>
      </c>
    </row>
    <row r="607" spans="7:7">
      <c r="G607" s="3">
        <v>180.2</v>
      </c>
    </row>
    <row r="608" spans="7:7">
      <c r="G608" s="3">
        <v>220.6</v>
      </c>
    </row>
    <row r="610" spans="7:7">
      <c r="G610" s="9">
        <v>73.8</v>
      </c>
    </row>
    <row r="611" spans="7:7">
      <c r="G611" s="9">
        <v>98.7</v>
      </c>
    </row>
    <row r="612" spans="7:7">
      <c r="G612" s="9">
        <v>107.4</v>
      </c>
    </row>
    <row r="613" spans="7:7">
      <c r="G613" s="9">
        <v>134.80000000000001</v>
      </c>
    </row>
    <row r="614" spans="7:7">
      <c r="G614" s="9">
        <v>183.5</v>
      </c>
    </row>
    <row r="616" spans="7:7">
      <c r="G616" s="9">
        <v>82.8</v>
      </c>
    </row>
    <row r="617" spans="7:7">
      <c r="G617" s="9">
        <v>93</v>
      </c>
    </row>
    <row r="618" spans="7:7">
      <c r="G618" s="9">
        <v>179.9</v>
      </c>
    </row>
    <row r="619" spans="7:7">
      <c r="G619" s="9">
        <v>94.5</v>
      </c>
    </row>
    <row r="620" spans="7:7">
      <c r="G620" s="9">
        <v>104.4</v>
      </c>
    </row>
    <row r="621" spans="7:7">
      <c r="G621" s="9">
        <v>192.8</v>
      </c>
    </row>
    <row r="622" spans="7:7">
      <c r="G622" s="9">
        <v>128.5</v>
      </c>
    </row>
    <row r="623" spans="7:7">
      <c r="G623" s="9">
        <v>136.30000000000001</v>
      </c>
    </row>
    <row r="624" spans="7:7">
      <c r="G624" s="9">
        <v>224.9</v>
      </c>
    </row>
    <row r="625" spans="7:7">
      <c r="G625" s="9">
        <v>140.30000000000001</v>
      </c>
    </row>
    <row r="626" spans="7:7">
      <c r="G626" s="9">
        <v>146.1</v>
      </c>
    </row>
    <row r="627" spans="7:7">
      <c r="G627" s="9">
        <v>146.1</v>
      </c>
    </row>
    <row r="628" spans="7:7">
      <c r="G628" s="9">
        <v>128.5</v>
      </c>
    </row>
    <row r="629" spans="7:7">
      <c r="G629" s="9">
        <v>136.30000000000001</v>
      </c>
    </row>
    <row r="630" spans="7:7">
      <c r="G630" s="9">
        <v>224.9</v>
      </c>
    </row>
    <row r="631" spans="7:7">
      <c r="G631" s="9">
        <v>236.2</v>
      </c>
    </row>
    <row r="632" spans="7:7">
      <c r="G632" s="9">
        <v>236.2</v>
      </c>
    </row>
    <row r="634" spans="7:7">
      <c r="G634" s="9">
        <v>113.8</v>
      </c>
    </row>
    <row r="635" spans="7:7">
      <c r="G635" s="9">
        <v>223.5</v>
      </c>
    </row>
    <row r="636" spans="7:7">
      <c r="G636" s="9">
        <v>196.1</v>
      </c>
    </row>
    <row r="637" spans="7:7">
      <c r="G637" s="9">
        <v>307.10000000000002</v>
      </c>
    </row>
    <row r="638" spans="7:7">
      <c r="G638" s="9">
        <v>196.1</v>
      </c>
    </row>
    <row r="639" spans="7:7">
      <c r="G639" s="9">
        <v>307.10000000000002</v>
      </c>
    </row>
    <row r="641" spans="7:7">
      <c r="G641" s="9">
        <v>137.19999999999999</v>
      </c>
    </row>
    <row r="643" spans="7:7">
      <c r="G643" s="9">
        <v>245.7</v>
      </c>
    </row>
    <row r="644" spans="7:7">
      <c r="G644" s="9">
        <v>329.5</v>
      </c>
    </row>
    <row r="645" spans="7:7">
      <c r="G645" s="9">
        <v>329.5</v>
      </c>
    </row>
    <row r="646" spans="7:7">
      <c r="G646" s="9">
        <v>655.4</v>
      </c>
    </row>
    <row r="647" spans="7:7">
      <c r="G647" s="9">
        <v>729.3</v>
      </c>
    </row>
    <row r="648" spans="7:7">
      <c r="G648" s="9">
        <v>729.3</v>
      </c>
    </row>
    <row r="650" spans="7:7">
      <c r="G650" s="9">
        <v>189.5</v>
      </c>
    </row>
    <row r="651" spans="7:7">
      <c r="G651" s="9">
        <v>282.89999999999998</v>
      </c>
    </row>
    <row r="652" spans="7:7">
      <c r="G652" s="9">
        <v>199.8</v>
      </c>
    </row>
    <row r="653" spans="7:7">
      <c r="G653" s="9">
        <v>288.7</v>
      </c>
    </row>
    <row r="655" spans="7:7">
      <c r="G655" s="3">
        <v>905.1</v>
      </c>
    </row>
    <row r="656" spans="7:7">
      <c r="G656" s="3">
        <v>1134</v>
      </c>
    </row>
    <row r="658" spans="7:7">
      <c r="G658" s="9">
        <v>295.10000000000002</v>
      </c>
    </row>
    <row r="659" spans="7:7">
      <c r="G659" s="9">
        <v>408.7</v>
      </c>
    </row>
    <row r="661" spans="7:7">
      <c r="G661" s="9">
        <v>211.8</v>
      </c>
    </row>
    <row r="662" spans="7:7">
      <c r="G662" s="9">
        <v>327</v>
      </c>
    </row>
    <row r="663" spans="7:7">
      <c r="G663" s="9">
        <v>422</v>
      </c>
    </row>
    <row r="665" spans="7:7">
      <c r="G665" s="9">
        <v>258.7</v>
      </c>
    </row>
    <row r="666" spans="7:7">
      <c r="G666" s="9">
        <v>374</v>
      </c>
    </row>
    <row r="667" spans="7:7">
      <c r="G667" s="9">
        <v>468.8</v>
      </c>
    </row>
    <row r="669" spans="7:7">
      <c r="G669" s="9">
        <v>168.3</v>
      </c>
    </row>
    <row r="670" spans="7:7">
      <c r="G670" s="9">
        <v>181.6</v>
      </c>
    </row>
    <row r="671" spans="7:7">
      <c r="G671" s="9">
        <v>234.9</v>
      </c>
    </row>
    <row r="672" spans="7:7">
      <c r="G672" s="9">
        <v>264</v>
      </c>
    </row>
    <row r="673" spans="7:7">
      <c r="G673" s="9">
        <v>259.2</v>
      </c>
    </row>
    <row r="674" spans="7:7">
      <c r="G674" s="9">
        <v>319.60000000000002</v>
      </c>
    </row>
    <row r="675" spans="7:7">
      <c r="G675" s="9">
        <v>419.3</v>
      </c>
    </row>
    <row r="676" spans="7:7">
      <c r="G676" s="9">
        <v>187.8</v>
      </c>
    </row>
    <row r="677" spans="7:7">
      <c r="G677" s="9">
        <v>208.4</v>
      </c>
    </row>
    <row r="678" spans="7:7">
      <c r="G678" s="9">
        <v>258</v>
      </c>
    </row>
    <row r="679" spans="7:7">
      <c r="G679" s="9">
        <v>295.8</v>
      </c>
    </row>
    <row r="680" spans="7:7">
      <c r="G680" s="9">
        <v>289.89999999999998</v>
      </c>
    </row>
    <row r="681" spans="7:7">
      <c r="G681" s="9">
        <v>350.8</v>
      </c>
    </row>
    <row r="682" spans="7:7">
      <c r="G682" s="9">
        <v>449.1</v>
      </c>
    </row>
    <row r="683" spans="7:7">
      <c r="G683" s="9">
        <v>357.8</v>
      </c>
    </row>
    <row r="685" spans="7:7">
      <c r="G685" s="9">
        <v>208.8</v>
      </c>
    </row>
    <row r="686" spans="7:7">
      <c r="G686" s="9">
        <v>227.6</v>
      </c>
    </row>
    <row r="687" spans="7:7">
      <c r="G687" s="9">
        <v>263</v>
      </c>
    </row>
    <row r="688" spans="7:7">
      <c r="G688" s="9">
        <v>299.10000000000002</v>
      </c>
    </row>
    <row r="689" spans="7:7">
      <c r="G689" s="9">
        <v>298.89999999999998</v>
      </c>
    </row>
    <row r="690" spans="7:7">
      <c r="G690" s="9">
        <v>359.4</v>
      </c>
    </row>
    <row r="691" spans="7:7">
      <c r="G691" s="9">
        <v>228</v>
      </c>
    </row>
    <row r="692" spans="7:7">
      <c r="G692" s="9">
        <v>250.9</v>
      </c>
    </row>
    <row r="693" spans="7:7">
      <c r="G693" s="9">
        <v>286.39999999999998</v>
      </c>
    </row>
    <row r="694" spans="7:7">
      <c r="G694" s="9">
        <v>331</v>
      </c>
    </row>
    <row r="695" spans="7:7">
      <c r="G695" s="9">
        <v>329.6</v>
      </c>
    </row>
    <row r="696" spans="7:7">
      <c r="G696" s="9">
        <v>390.6</v>
      </c>
    </row>
    <row r="698" spans="7:7">
      <c r="G698" s="9">
        <v>215.3</v>
      </c>
    </row>
    <row r="699" spans="7:7">
      <c r="G699" s="9">
        <v>233.8</v>
      </c>
    </row>
    <row r="700" spans="7:7">
      <c r="G700" s="9">
        <v>283.39999999999998</v>
      </c>
    </row>
    <row r="701" spans="7:7">
      <c r="G701" s="9">
        <v>312.7</v>
      </c>
    </row>
    <row r="702" spans="7:7">
      <c r="G702" s="9">
        <v>306</v>
      </c>
    </row>
    <row r="703" spans="7:7">
      <c r="G703" s="9">
        <v>367.4</v>
      </c>
    </row>
    <row r="704" spans="7:7">
      <c r="G704" s="9">
        <v>464.8</v>
      </c>
    </row>
    <row r="705" spans="7:7">
      <c r="G705" s="9">
        <v>234.5</v>
      </c>
    </row>
    <row r="706" spans="7:7">
      <c r="G706" s="9">
        <v>257.10000000000002</v>
      </c>
    </row>
    <row r="707" spans="7:7">
      <c r="G707" s="9">
        <v>306.7</v>
      </c>
    </row>
    <row r="708" spans="7:7">
      <c r="G708" s="9">
        <v>344.6</v>
      </c>
    </row>
    <row r="709" spans="7:7">
      <c r="G709" s="9">
        <v>336.8</v>
      </c>
    </row>
    <row r="710" spans="7:7">
      <c r="G710" s="9">
        <v>398.6</v>
      </c>
    </row>
    <row r="711" spans="7:7">
      <c r="G711" s="9">
        <v>494.5</v>
      </c>
    </row>
    <row r="713" spans="7:7">
      <c r="G713" s="9">
        <v>255.6</v>
      </c>
    </row>
    <row r="714" spans="7:7">
      <c r="G714" s="9">
        <v>276.3</v>
      </c>
    </row>
    <row r="715" spans="7:7">
      <c r="G715" s="9">
        <v>311.60000000000002</v>
      </c>
    </row>
    <row r="716" spans="7:7">
      <c r="G716" s="9">
        <v>347.8</v>
      </c>
    </row>
    <row r="717" spans="7:7">
      <c r="G717" s="9">
        <v>345.9</v>
      </c>
    </row>
    <row r="718" spans="7:7">
      <c r="G718" s="9">
        <v>407</v>
      </c>
    </row>
    <row r="719" spans="7:7">
      <c r="G719" s="9">
        <v>274.7</v>
      </c>
    </row>
    <row r="720" spans="7:7">
      <c r="G720" s="9">
        <v>299.5</v>
      </c>
    </row>
    <row r="721" spans="7:7">
      <c r="G721" s="9">
        <v>334.9</v>
      </c>
    </row>
    <row r="722" spans="7:7">
      <c r="G722" s="9">
        <v>379.6</v>
      </c>
    </row>
    <row r="723" spans="7:7">
      <c r="G723" s="9">
        <v>376.4</v>
      </c>
    </row>
    <row r="724" spans="7:7">
      <c r="G724" s="9">
        <v>438.3</v>
      </c>
    </row>
    <row r="726" spans="7:7">
      <c r="G726" s="9">
        <v>60.2</v>
      </c>
    </row>
    <row r="727" spans="7:7">
      <c r="G727" s="9">
        <v>78.3</v>
      </c>
    </row>
    <row r="729" spans="7:7">
      <c r="G729" s="9">
        <v>67.900000000000006</v>
      </c>
    </row>
    <row r="730" spans="7:7">
      <c r="G730" s="9">
        <v>79.7</v>
      </c>
    </row>
    <row r="731" spans="7:7">
      <c r="G731" s="9">
        <v>136.30000000000001</v>
      </c>
    </row>
    <row r="732" spans="7:7">
      <c r="G732" s="9">
        <v>67.900000000000006</v>
      </c>
    </row>
    <row r="733" spans="7:7">
      <c r="G733" s="9">
        <v>79.7</v>
      </c>
    </row>
    <row r="734" spans="7:7">
      <c r="G734" s="9">
        <v>136.30000000000001</v>
      </c>
    </row>
    <row r="735" spans="7:7">
      <c r="G735" s="9">
        <v>67.900000000000006</v>
      </c>
    </row>
    <row r="736" spans="7:7">
      <c r="G736" s="9">
        <v>79.7</v>
      </c>
    </row>
    <row r="737" spans="7:7">
      <c r="G737" s="9">
        <v>136.30000000000001</v>
      </c>
    </row>
    <row r="738" spans="7:7">
      <c r="G738" s="9">
        <v>67.900000000000006</v>
      </c>
    </row>
    <row r="739" spans="7:7">
      <c r="G739" s="9">
        <v>79.7</v>
      </c>
    </row>
    <row r="740" spans="7:7">
      <c r="G740" s="9">
        <v>136.30000000000001</v>
      </c>
    </row>
    <row r="741" spans="7:7">
      <c r="G741" s="9">
        <v>67.900000000000006</v>
      </c>
    </row>
    <row r="742" spans="7:7">
      <c r="G742" s="9">
        <v>79.7</v>
      </c>
    </row>
    <row r="743" spans="7:7">
      <c r="G743" s="9">
        <v>136.30000000000001</v>
      </c>
    </row>
    <row r="744" spans="7:7">
      <c r="G744" s="9">
        <v>67.900000000000006</v>
      </c>
    </row>
    <row r="745" spans="7:7">
      <c r="G745" s="9">
        <v>79.7</v>
      </c>
    </row>
    <row r="746" spans="7:7">
      <c r="G746" s="9">
        <v>136.30000000000001</v>
      </c>
    </row>
    <row r="747" spans="7:7">
      <c r="G747" s="9">
        <v>67.900000000000006</v>
      </c>
    </row>
    <row r="748" spans="7:7">
      <c r="G748" s="9">
        <v>78.2</v>
      </c>
    </row>
    <row r="749" spans="7:7">
      <c r="G749" s="9">
        <v>136.30000000000001</v>
      </c>
    </row>
    <row r="750" spans="7:7">
      <c r="G750" s="9">
        <v>72.099999999999994</v>
      </c>
    </row>
    <row r="751" spans="7:7">
      <c r="G751" s="9">
        <v>85.9</v>
      </c>
    </row>
    <row r="752" spans="7:7">
      <c r="G752" s="9">
        <v>145.1</v>
      </c>
    </row>
    <row r="753" spans="7:7">
      <c r="G753" s="9">
        <v>72.099999999999994</v>
      </c>
    </row>
    <row r="754" spans="7:7">
      <c r="G754" s="9">
        <v>85.9</v>
      </c>
    </row>
    <row r="755" spans="7:7">
      <c r="G755" s="9">
        <v>145.1</v>
      </c>
    </row>
    <row r="756" spans="7:7">
      <c r="G756" s="9">
        <v>72.099999999999994</v>
      </c>
    </row>
    <row r="757" spans="7:7">
      <c r="G757" s="9">
        <v>85.9</v>
      </c>
    </row>
    <row r="758" spans="7:7">
      <c r="G758" s="9">
        <v>145.1</v>
      </c>
    </row>
    <row r="759" spans="7:7">
      <c r="G759" s="9">
        <v>72.099999999999994</v>
      </c>
    </row>
    <row r="760" spans="7:7">
      <c r="G760" s="9">
        <v>85.9</v>
      </c>
    </row>
    <row r="761" spans="7:7">
      <c r="G761" s="9">
        <v>145.1</v>
      </c>
    </row>
    <row r="762" spans="7:7">
      <c r="G762" s="9">
        <v>72.099999999999994</v>
      </c>
    </row>
    <row r="763" spans="7:7">
      <c r="G763" s="9">
        <v>85.9</v>
      </c>
    </row>
    <row r="764" spans="7:7">
      <c r="G764" s="9">
        <v>145.1</v>
      </c>
    </row>
    <row r="765" spans="7:7">
      <c r="G765" s="9">
        <v>72.099999999999994</v>
      </c>
    </row>
    <row r="766" spans="7:7">
      <c r="G766" s="9">
        <v>85.9</v>
      </c>
    </row>
    <row r="767" spans="7:7">
      <c r="G767" s="9">
        <v>145.1</v>
      </c>
    </row>
    <row r="768" spans="7:7">
      <c r="G768" s="9">
        <v>72.099999999999994</v>
      </c>
    </row>
    <row r="769" spans="7:7">
      <c r="G769" s="9">
        <v>85.9</v>
      </c>
    </row>
    <row r="770" spans="7:7">
      <c r="G770" s="9">
        <v>145.1</v>
      </c>
    </row>
    <row r="771" spans="7:7">
      <c r="G771" s="9">
        <v>360.3</v>
      </c>
    </row>
    <row r="772" spans="7:7">
      <c r="G772" s="9">
        <v>360.3</v>
      </c>
    </row>
    <row r="773" spans="7:7">
      <c r="G773" s="9">
        <v>360.3</v>
      </c>
    </row>
    <row r="774" spans="7:7">
      <c r="G774" s="9">
        <v>51.7</v>
      </c>
    </row>
    <row r="775" spans="7:7">
      <c r="G775" s="9">
        <v>62.7</v>
      </c>
    </row>
    <row r="776" spans="7:7">
      <c r="G776" s="9">
        <v>119.3</v>
      </c>
    </row>
    <row r="777" spans="7:7">
      <c r="G777" s="9">
        <v>322.7</v>
      </c>
    </row>
    <row r="779" spans="7:7">
      <c r="G779" s="9">
        <v>99.6</v>
      </c>
    </row>
    <row r="780" spans="7:7">
      <c r="G780" s="3">
        <v>122.2</v>
      </c>
    </row>
    <row r="781" spans="7:7">
      <c r="G781" s="3">
        <v>210.1</v>
      </c>
    </row>
    <row r="782" spans="7:7">
      <c r="G782" s="9">
        <v>99.6</v>
      </c>
    </row>
    <row r="783" spans="7:7">
      <c r="G783" s="3">
        <v>122.2</v>
      </c>
    </row>
    <row r="784" spans="7:7">
      <c r="G784" s="3">
        <v>210.1</v>
      </c>
    </row>
    <row r="785" spans="7:7">
      <c r="G785" s="9">
        <v>99.6</v>
      </c>
    </row>
    <row r="786" spans="7:7">
      <c r="G786" s="3">
        <v>122.2</v>
      </c>
    </row>
    <row r="787" spans="7:7">
      <c r="G787" s="3">
        <v>210.1</v>
      </c>
    </row>
    <row r="788" spans="7:7">
      <c r="G788" s="9">
        <v>99.6</v>
      </c>
    </row>
    <row r="789" spans="7:7">
      <c r="G789" s="3">
        <v>122.2</v>
      </c>
    </row>
    <row r="790" spans="7:7">
      <c r="G790" s="3">
        <v>210.1</v>
      </c>
    </row>
    <row r="791" spans="7:7">
      <c r="G791" s="9">
        <v>99.6</v>
      </c>
    </row>
    <row r="792" spans="7:7">
      <c r="G792" s="3">
        <v>122.2</v>
      </c>
    </row>
    <row r="793" spans="7:7">
      <c r="G793" s="3">
        <v>210.1</v>
      </c>
    </row>
    <row r="794" spans="7:7">
      <c r="G794" s="9">
        <v>99.6</v>
      </c>
    </row>
    <row r="795" spans="7:7">
      <c r="G795" s="3">
        <v>122.2</v>
      </c>
    </row>
    <row r="796" spans="7:7">
      <c r="G796" s="3">
        <v>210.1</v>
      </c>
    </row>
    <row r="797" spans="7:7">
      <c r="G797" s="9">
        <v>99.6</v>
      </c>
    </row>
    <row r="798" spans="7:7">
      <c r="G798" s="3">
        <v>122.2</v>
      </c>
    </row>
    <row r="799" spans="7:7">
      <c r="G799" s="3">
        <v>210.1</v>
      </c>
    </row>
    <row r="800" spans="7:7">
      <c r="G800" s="12">
        <v>103.9</v>
      </c>
    </row>
    <row r="801" spans="7:7">
      <c r="G801" s="3">
        <v>128.30000000000001</v>
      </c>
    </row>
    <row r="802" spans="7:7">
      <c r="G802" s="3">
        <v>218.8</v>
      </c>
    </row>
    <row r="803" spans="7:7">
      <c r="G803" s="12">
        <v>103.9</v>
      </c>
    </row>
    <row r="804" spans="7:7">
      <c r="G804" s="3">
        <v>128.30000000000001</v>
      </c>
    </row>
    <row r="805" spans="7:7">
      <c r="G805" s="3">
        <v>218.8</v>
      </c>
    </row>
    <row r="806" spans="7:7">
      <c r="G806" s="12">
        <v>103.9</v>
      </c>
    </row>
    <row r="807" spans="7:7">
      <c r="G807" s="3">
        <v>128.30000000000001</v>
      </c>
    </row>
    <row r="808" spans="7:7">
      <c r="G808" s="3">
        <v>218.8</v>
      </c>
    </row>
    <row r="809" spans="7:7">
      <c r="G809" s="12">
        <v>103.9</v>
      </c>
    </row>
    <row r="810" spans="7:7">
      <c r="G810" s="3">
        <v>128.30000000000001</v>
      </c>
    </row>
    <row r="811" spans="7:7">
      <c r="G811" s="3">
        <v>218.8</v>
      </c>
    </row>
    <row r="812" spans="7:7">
      <c r="G812" s="12">
        <v>103.9</v>
      </c>
    </row>
    <row r="813" spans="7:7">
      <c r="G813" s="3">
        <v>128.30000000000001</v>
      </c>
    </row>
    <row r="814" spans="7:7">
      <c r="G814" s="3">
        <v>218.8</v>
      </c>
    </row>
    <row r="815" spans="7:7">
      <c r="G815" s="12">
        <v>103.9</v>
      </c>
    </row>
    <row r="816" spans="7:7">
      <c r="G816" s="3">
        <v>128.30000000000001</v>
      </c>
    </row>
    <row r="817" spans="7:7">
      <c r="G817" s="3">
        <v>218.8</v>
      </c>
    </row>
    <row r="818" spans="7:7">
      <c r="G818" s="12">
        <v>103.9</v>
      </c>
    </row>
    <row r="819" spans="7:7">
      <c r="G819" s="3">
        <v>128.30000000000001</v>
      </c>
    </row>
    <row r="820" spans="7:7">
      <c r="G820" s="3">
        <v>218.8</v>
      </c>
    </row>
    <row r="821" spans="7:7">
      <c r="G821" s="9">
        <v>83.3</v>
      </c>
    </row>
    <row r="822" spans="7:7">
      <c r="G822" s="3">
        <v>105.5</v>
      </c>
    </row>
    <row r="823" spans="7:7">
      <c r="G823" s="3">
        <v>193.5</v>
      </c>
    </row>
    <row r="825" spans="7:7">
      <c r="G825" s="12">
        <v>120.3</v>
      </c>
    </row>
    <row r="826" spans="7:7">
      <c r="G826" s="12">
        <v>190.9</v>
      </c>
    </row>
    <row r="827" spans="7:7">
      <c r="G827" s="12">
        <v>120.3</v>
      </c>
    </row>
    <row r="828" spans="7:7">
      <c r="G828" s="12">
        <v>190.9</v>
      </c>
    </row>
    <row r="829" spans="7:7">
      <c r="G829" s="12">
        <v>120.3</v>
      </c>
    </row>
    <row r="830" spans="7:7">
      <c r="G830" s="12">
        <v>190.9</v>
      </c>
    </row>
    <row r="831" spans="7:7">
      <c r="G831" s="12">
        <v>120.3</v>
      </c>
    </row>
    <row r="832" spans="7:7">
      <c r="G832" s="12">
        <v>190.9</v>
      </c>
    </row>
    <row r="833" spans="7:7">
      <c r="G833" s="12">
        <v>120.3</v>
      </c>
    </row>
    <row r="834" spans="7:7">
      <c r="G834" s="12">
        <v>190.9</v>
      </c>
    </row>
    <row r="835" spans="7:7">
      <c r="G835" s="12">
        <v>120.3</v>
      </c>
    </row>
    <row r="836" spans="7:7">
      <c r="G836" s="12">
        <v>190.9</v>
      </c>
    </row>
    <row r="837" spans="7:7">
      <c r="G837" s="12">
        <v>120.3</v>
      </c>
    </row>
    <row r="838" spans="7:7">
      <c r="G838" s="12">
        <v>190.9</v>
      </c>
    </row>
    <row r="840" spans="7:7">
      <c r="G840" s="9">
        <v>377.7</v>
      </c>
    </row>
    <row r="841" spans="7:7">
      <c r="G841" s="9">
        <v>758</v>
      </c>
    </row>
    <row r="842" spans="7:7">
      <c r="G842" s="9">
        <v>377.7</v>
      </c>
    </row>
    <row r="843" spans="7:7">
      <c r="G843" s="9">
        <v>758</v>
      </c>
    </row>
    <row r="844" spans="7:7">
      <c r="G844" s="9">
        <v>377.7</v>
      </c>
    </row>
    <row r="845" spans="7:7">
      <c r="G845" s="9">
        <v>758</v>
      </c>
    </row>
    <row r="846" spans="7:7">
      <c r="G846" s="9">
        <v>377.7</v>
      </c>
    </row>
    <row r="847" spans="7:7">
      <c r="G847" s="9">
        <v>758</v>
      </c>
    </row>
    <row r="848" spans="7:7">
      <c r="G848" s="9">
        <v>377.7</v>
      </c>
    </row>
    <row r="849" spans="7:7">
      <c r="G849" s="9">
        <v>758</v>
      </c>
    </row>
    <row r="850" spans="7:7">
      <c r="G850" s="9">
        <v>377.7</v>
      </c>
    </row>
    <row r="851" spans="7:7">
      <c r="G851" s="9">
        <v>758</v>
      </c>
    </row>
    <row r="852" spans="7:7">
      <c r="G852" s="9">
        <v>377.7</v>
      </c>
    </row>
    <row r="853" spans="7:7">
      <c r="G853" s="9">
        <v>758</v>
      </c>
    </row>
    <row r="855" spans="7:7">
      <c r="G855" s="9">
        <v>552.70000000000005</v>
      </c>
    </row>
    <row r="856" spans="7:7">
      <c r="G856" s="9">
        <v>552.70000000000005</v>
      </c>
    </row>
    <row r="857" spans="7:7">
      <c r="G857" s="9">
        <v>552.70000000000005</v>
      </c>
    </row>
    <row r="859" spans="7:7">
      <c r="G859" s="9">
        <v>133.5</v>
      </c>
    </row>
    <row r="860" spans="7:7">
      <c r="G860" s="9">
        <v>252.8</v>
      </c>
    </row>
    <row r="861" spans="7:7">
      <c r="G861" s="9">
        <v>133.5</v>
      </c>
    </row>
    <row r="862" spans="7:7">
      <c r="G862" s="9">
        <v>252.8</v>
      </c>
    </row>
    <row r="863" spans="7:7">
      <c r="G863" s="9">
        <v>133.5</v>
      </c>
    </row>
    <row r="864" spans="7:7">
      <c r="G864" s="9">
        <v>252.8</v>
      </c>
    </row>
    <row r="865" spans="7:7">
      <c r="G865" s="9">
        <v>133.5</v>
      </c>
    </row>
    <row r="866" spans="7:7">
      <c r="G866" s="9">
        <v>252.8</v>
      </c>
    </row>
    <row r="867" spans="7:7">
      <c r="G867" s="9">
        <v>133.5</v>
      </c>
    </row>
    <row r="868" spans="7:7">
      <c r="G868" s="9">
        <v>252.8</v>
      </c>
    </row>
    <row r="869" spans="7:7">
      <c r="G869" s="9">
        <v>133.5</v>
      </c>
    </row>
    <row r="870" spans="7:7">
      <c r="G870" s="9">
        <v>252.8</v>
      </c>
    </row>
    <row r="871" spans="7:7">
      <c r="G871" s="9">
        <v>133.5</v>
      </c>
    </row>
    <row r="872" spans="7:7">
      <c r="G872" s="9">
        <v>252.8</v>
      </c>
    </row>
    <row r="873" spans="7:7">
      <c r="G873" s="9">
        <v>99.4</v>
      </c>
    </row>
    <row r="874" spans="7:7">
      <c r="G874" s="9">
        <v>204.7</v>
      </c>
    </row>
    <row r="876" spans="7:7">
      <c r="G876" s="3">
        <v>458.2</v>
      </c>
    </row>
    <row r="877" spans="7:7">
      <c r="G877" s="9">
        <v>778</v>
      </c>
    </row>
    <row r="878" spans="7:7">
      <c r="G878" s="3">
        <v>458.2</v>
      </c>
    </row>
    <row r="879" spans="7:7">
      <c r="G879" s="9">
        <v>778</v>
      </c>
    </row>
    <row r="880" spans="7:7">
      <c r="G880" s="3">
        <v>458.2</v>
      </c>
    </row>
    <row r="881" spans="7:7">
      <c r="G881" s="9">
        <v>778</v>
      </c>
    </row>
    <row r="882" spans="7:7">
      <c r="G882" s="3">
        <v>458.2</v>
      </c>
    </row>
    <row r="883" spans="7:7">
      <c r="G883" s="9">
        <v>778</v>
      </c>
    </row>
    <row r="884" spans="7:7">
      <c r="G884" s="3">
        <v>458.2</v>
      </c>
    </row>
    <row r="885" spans="7:7">
      <c r="G885" s="9">
        <v>778</v>
      </c>
    </row>
    <row r="886" spans="7:7">
      <c r="G886" s="3">
        <v>458.2</v>
      </c>
    </row>
    <row r="887" spans="7:7">
      <c r="G887" s="9">
        <v>778</v>
      </c>
    </row>
    <row r="888" spans="7:7">
      <c r="G888" s="3">
        <v>458.2</v>
      </c>
    </row>
    <row r="889" spans="7:7">
      <c r="G889" s="9">
        <v>778</v>
      </c>
    </row>
    <row r="891" spans="7:7">
      <c r="G891" s="9">
        <v>142.69999999999999</v>
      </c>
    </row>
    <row r="892" spans="7:7">
      <c r="G892" s="9">
        <v>142.69999999999999</v>
      </c>
    </row>
    <row r="894" spans="7:7">
      <c r="G894" s="12">
        <v>75.8</v>
      </c>
    </row>
    <row r="895" spans="7:7">
      <c r="G895" s="16">
        <v>75.8</v>
      </c>
    </row>
    <row r="896" spans="7:7">
      <c r="G896" s="12">
        <v>75.8</v>
      </c>
    </row>
    <row r="897" spans="7:7">
      <c r="G897" s="12">
        <v>75.8</v>
      </c>
    </row>
    <row r="898" spans="7:7">
      <c r="G898" s="12">
        <v>101.2</v>
      </c>
    </row>
    <row r="899" spans="7:7">
      <c r="G899" s="12">
        <v>101.2</v>
      </c>
    </row>
    <row r="900" spans="7:7">
      <c r="G900" s="12">
        <v>101.2</v>
      </c>
    </row>
    <row r="901" spans="7:7">
      <c r="G901" s="12">
        <v>101.2</v>
      </c>
    </row>
    <row r="902" spans="7:7">
      <c r="G902" s="12">
        <v>84</v>
      </c>
    </row>
    <row r="904" spans="7:7">
      <c r="G904" s="12">
        <v>53.3</v>
      </c>
    </row>
    <row r="905" spans="7:7">
      <c r="G905" s="12">
        <v>53.3</v>
      </c>
    </row>
    <row r="906" spans="7:7">
      <c r="G906" s="12">
        <v>53.3</v>
      </c>
    </row>
    <row r="907" spans="7:7">
      <c r="G907" s="12">
        <v>53.3</v>
      </c>
    </row>
    <row r="908" spans="7:7">
      <c r="G908" s="12">
        <v>77.099999999999994</v>
      </c>
    </row>
    <row r="909" spans="7:7">
      <c r="G909" s="12">
        <v>77.099999999999994</v>
      </c>
    </row>
    <row r="910" spans="7:7">
      <c r="G910" s="12">
        <v>77.099999999999994</v>
      </c>
    </row>
    <row r="911" spans="7:7">
      <c r="G911" s="12">
        <v>77.099999999999994</v>
      </c>
    </row>
    <row r="912" spans="7:7">
      <c r="G912" s="12">
        <v>63.3</v>
      </c>
    </row>
    <row r="913" spans="7:7">
      <c r="G913" s="12">
        <v>87</v>
      </c>
    </row>
    <row r="915" spans="7:7">
      <c r="G915" s="9">
        <v>94.5</v>
      </c>
    </row>
    <row r="916" spans="7:7">
      <c r="G916" s="9">
        <v>94.5</v>
      </c>
    </row>
    <row r="917" spans="7:7">
      <c r="G917" s="9">
        <v>94.5</v>
      </c>
    </row>
    <row r="918" spans="7:7">
      <c r="G918" s="9">
        <v>96.7</v>
      </c>
    </row>
    <row r="919" spans="7:7">
      <c r="G919" s="9">
        <v>96.7</v>
      </c>
    </row>
    <row r="920" spans="7:7">
      <c r="G920" s="9">
        <v>96.7</v>
      </c>
    </row>
    <row r="922" spans="7:7">
      <c r="G922" s="9">
        <v>196</v>
      </c>
    </row>
    <row r="924" spans="7:7">
      <c r="G924" s="9">
        <v>18.399999999999999</v>
      </c>
    </row>
    <row r="925" spans="7:7">
      <c r="G925" s="9">
        <v>26.2</v>
      </c>
    </row>
    <row r="926" spans="7:7">
      <c r="G926" s="9" t="s">
        <v>350</v>
      </c>
    </row>
    <row r="927" spans="7:7">
      <c r="G927" s="9">
        <v>23.4</v>
      </c>
    </row>
    <row r="928" spans="7:7">
      <c r="G928" s="9">
        <v>25</v>
      </c>
    </row>
    <row r="929" spans="7:7">
      <c r="G929" s="9">
        <v>26.6</v>
      </c>
    </row>
    <row r="931" spans="7:7">
      <c r="G931" s="9">
        <v>28</v>
      </c>
    </row>
    <row r="933" spans="7:7">
      <c r="G933" s="9">
        <v>31.5</v>
      </c>
    </row>
    <row r="935" spans="7:7">
      <c r="G935" s="9">
        <v>29</v>
      </c>
    </row>
    <row r="936" spans="7:7">
      <c r="G936" s="9">
        <v>26.2</v>
      </c>
    </row>
    <row r="938" spans="7:7">
      <c r="G938" s="9">
        <v>31.5</v>
      </c>
    </row>
    <row r="940" spans="7:7">
      <c r="G940" s="9">
        <v>138</v>
      </c>
    </row>
    <row r="942" spans="7:7">
      <c r="G942" s="9">
        <v>28.1</v>
      </c>
    </row>
    <row r="944" spans="7:7">
      <c r="G944" s="13">
        <v>36.700000000000003</v>
      </c>
    </row>
    <row r="945" spans="7:7">
      <c r="G945" s="13">
        <v>37.700000000000003</v>
      </c>
    </row>
    <row r="947" spans="7:7">
      <c r="G947" s="9">
        <v>25.8</v>
      </c>
    </row>
    <row r="948" spans="7:7">
      <c r="G948" s="9">
        <v>28.8</v>
      </c>
    </row>
    <row r="949" spans="7:7">
      <c r="G949" s="9">
        <v>25.8</v>
      </c>
    </row>
    <row r="950" spans="7:7">
      <c r="G950" s="9">
        <v>28.8</v>
      </c>
    </row>
    <row r="951" spans="7:7">
      <c r="G951" s="9">
        <v>29.4</v>
      </c>
    </row>
    <row r="952" spans="7:7">
      <c r="G952" s="9">
        <v>31.4</v>
      </c>
    </row>
    <row r="953" spans="7:7">
      <c r="G953" s="9">
        <v>29.4</v>
      </c>
    </row>
    <row r="954" spans="7:7">
      <c r="G954" s="9">
        <v>31.4</v>
      </c>
    </row>
    <row r="956" spans="7:7">
      <c r="G956" s="9">
        <v>43.8</v>
      </c>
    </row>
    <row r="957" spans="7:7">
      <c r="G957" s="9">
        <v>46.9</v>
      </c>
    </row>
    <row r="958" spans="7:7">
      <c r="G958" s="9">
        <v>43.8</v>
      </c>
    </row>
    <row r="959" spans="7:7">
      <c r="G959" s="9">
        <v>46.9</v>
      </c>
    </row>
    <row r="960" spans="7:7">
      <c r="G960" s="13">
        <v>55.5</v>
      </c>
    </row>
    <row r="961" spans="7:7">
      <c r="G961" s="13">
        <v>58.4</v>
      </c>
    </row>
    <row r="962" spans="7:7">
      <c r="G962" s="13">
        <v>55.5</v>
      </c>
    </row>
    <row r="963" spans="7:7">
      <c r="G963" s="13">
        <v>58.4</v>
      </c>
    </row>
    <row r="964" spans="7:7">
      <c r="G964" s="15"/>
    </row>
    <row r="966" spans="7:7">
      <c r="G966" s="13">
        <v>64.099999999999994</v>
      </c>
    </row>
    <row r="967" spans="7:7">
      <c r="G967" s="13">
        <v>35.299999999999997</v>
      </c>
    </row>
    <row r="968" spans="7:7">
      <c r="G968" s="13">
        <v>28.9</v>
      </c>
    </row>
    <row r="970" spans="7:7">
      <c r="G970" s="9">
        <v>30.6</v>
      </c>
    </row>
    <row r="971" spans="7:7">
      <c r="G971" s="9">
        <v>30.6</v>
      </c>
    </row>
    <row r="973" spans="7:7">
      <c r="G973" s="9">
        <v>39.799999999999997</v>
      </c>
    </row>
    <row r="974" spans="7:7">
      <c r="G974" s="9">
        <v>54.9</v>
      </c>
    </row>
    <row r="975" spans="7:7">
      <c r="G975" s="9">
        <v>87</v>
      </c>
    </row>
    <row r="976" spans="7:7">
      <c r="G976" s="9">
        <v>21.5</v>
      </c>
    </row>
    <row r="977" spans="7:7">
      <c r="G977" s="9">
        <v>23.4</v>
      </c>
    </row>
    <row r="978" spans="7:7">
      <c r="G978" s="9">
        <v>27.9</v>
      </c>
    </row>
    <row r="979" spans="7:7">
      <c r="G979" s="9">
        <v>39.5</v>
      </c>
    </row>
    <row r="981" spans="7:7">
      <c r="G981" s="9">
        <v>20.399999999999999</v>
      </c>
    </row>
    <row r="983" spans="7:7">
      <c r="G983" s="9">
        <v>29</v>
      </c>
    </row>
    <row r="984" spans="7:7">
      <c r="G984" s="9">
        <v>34.9</v>
      </c>
    </row>
    <row r="985" spans="7:7">
      <c r="G985" s="9">
        <v>36.6</v>
      </c>
    </row>
    <row r="986" spans="7:7">
      <c r="G986" s="9">
        <v>41.5</v>
      </c>
    </row>
    <row r="987" spans="7:7">
      <c r="G987" s="9">
        <v>43.1</v>
      </c>
    </row>
    <row r="988" spans="7:7">
      <c r="G988" s="9">
        <v>44.9</v>
      </c>
    </row>
    <row r="989" spans="7:7">
      <c r="G989" s="9">
        <v>94.9</v>
      </c>
    </row>
    <row r="990" spans="7:7">
      <c r="G990" s="9">
        <v>101.4</v>
      </c>
    </row>
    <row r="991" spans="7:7">
      <c r="G991" s="9">
        <v>107.7</v>
      </c>
    </row>
    <row r="992" spans="7:7">
      <c r="G992" s="9">
        <v>110.9</v>
      </c>
    </row>
    <row r="993" spans="7:7">
      <c r="G993" s="9">
        <v>113.4</v>
      </c>
    </row>
    <row r="994" spans="7:7">
      <c r="G994" s="9">
        <v>113.4</v>
      </c>
    </row>
    <row r="996" spans="7:7">
      <c r="G996" s="9">
        <v>78.8</v>
      </c>
    </row>
    <row r="997" spans="7:7">
      <c r="G997" s="9">
        <v>82.1</v>
      </c>
    </row>
    <row r="999" spans="7:7">
      <c r="G999" s="13">
        <v>39.5</v>
      </c>
    </row>
    <row r="1000" spans="7:7">
      <c r="G1000" s="13">
        <v>53</v>
      </c>
    </row>
    <row r="1001" spans="7:7">
      <c r="G1001" s="13">
        <v>55.7</v>
      </c>
    </row>
    <row r="1002" spans="7:7">
      <c r="G1002" s="13">
        <v>98.8</v>
      </c>
    </row>
    <row r="1003" spans="7:7">
      <c r="G1003" s="13">
        <v>109.3</v>
      </c>
    </row>
    <row r="1004" spans="7:7">
      <c r="G1004" s="13">
        <v>203.6</v>
      </c>
    </row>
    <row r="1005" spans="7:7">
      <c r="G1005" s="13">
        <v>360.1</v>
      </c>
    </row>
    <row r="1007" spans="7:7">
      <c r="G1007" s="2">
        <v>420</v>
      </c>
    </row>
    <row r="1008" spans="7:7">
      <c r="G1008" s="2">
        <v>442</v>
      </c>
    </row>
    <row r="1009" spans="7:7">
      <c r="G1009" s="2">
        <v>578</v>
      </c>
    </row>
    <row r="1010" spans="7:7">
      <c r="G1010" s="2">
        <v>612</v>
      </c>
    </row>
    <row r="1012" spans="7:7">
      <c r="G1012" s="9">
        <v>108.6</v>
      </c>
    </row>
    <row r="1013" spans="7:7">
      <c r="G1013" s="9">
        <v>118</v>
      </c>
    </row>
    <row r="1015" spans="7:7">
      <c r="G1015" s="9">
        <v>54.1</v>
      </c>
    </row>
    <row r="1017" spans="7:7">
      <c r="G1017" s="9">
        <v>39.5</v>
      </c>
    </row>
    <row r="1019" spans="7:7">
      <c r="G1019" s="9">
        <v>73</v>
      </c>
    </row>
    <row r="1020" spans="7:7">
      <c r="G1020" s="9">
        <v>70.900000000000006</v>
      </c>
    </row>
    <row r="1021" spans="7:7">
      <c r="G1021" s="9">
        <v>87.8</v>
      </c>
    </row>
    <row r="1022" spans="7:7">
      <c r="G1022" s="9">
        <v>85.3</v>
      </c>
    </row>
    <row r="1024" spans="7:7">
      <c r="G1024" s="9">
        <v>85.5</v>
      </c>
    </row>
    <row r="1025" spans="7:7">
      <c r="G1025" s="9">
        <v>75.3</v>
      </c>
    </row>
    <row r="1026" spans="7:7">
      <c r="G1026" s="9">
        <v>90.2</v>
      </c>
    </row>
    <row r="1027" spans="7:7">
      <c r="G1027" s="9">
        <v>65.3</v>
      </c>
    </row>
    <row r="1029" spans="7:7">
      <c r="G1029" s="9">
        <v>90.2</v>
      </c>
    </row>
    <row r="1031" spans="7:7">
      <c r="G1031" s="9">
        <v>26.2</v>
      </c>
    </row>
    <row r="1032" spans="7:7">
      <c r="G1032" s="9">
        <v>27.8</v>
      </c>
    </row>
    <row r="1034" spans="7:7">
      <c r="G1034" s="9">
        <v>206.4</v>
      </c>
    </row>
    <row r="1036" spans="7:7">
      <c r="G1036" s="9">
        <v>104.2</v>
      </c>
    </row>
    <row r="1037" spans="7:7">
      <c r="G1037" s="9">
        <v>115.3</v>
      </c>
    </row>
    <row r="1039" spans="7:7">
      <c r="G1039" s="9">
        <v>57.6</v>
      </c>
    </row>
    <row r="1041" spans="7:7">
      <c r="G1041" s="9">
        <v>15.6</v>
      </c>
    </row>
    <row r="1043" spans="7:7">
      <c r="G1043" s="9">
        <v>18.100000000000001</v>
      </c>
    </row>
    <row r="1045" spans="7:7">
      <c r="G1045" s="9">
        <v>36.299999999999997</v>
      </c>
    </row>
    <row r="1046" spans="7:7">
      <c r="G1046" s="9">
        <v>40.6</v>
      </c>
    </row>
    <row r="1047" spans="7:7">
      <c r="G1047" s="9">
        <v>53.4</v>
      </c>
    </row>
    <row r="1048" spans="7:7">
      <c r="G1048" s="9">
        <v>74.5</v>
      </c>
    </row>
    <row r="1050" spans="7:7">
      <c r="G1050" s="9">
        <v>65.3</v>
      </c>
    </row>
    <row r="1052" spans="7:7">
      <c r="G1052" s="9">
        <v>78</v>
      </c>
    </row>
    <row r="1053" spans="7:7">
      <c r="G1053" s="9">
        <v>111.7</v>
      </c>
    </row>
    <row r="1055" spans="7:7">
      <c r="G1055" s="9">
        <v>82.2</v>
      </c>
    </row>
    <row r="1056" spans="7:7">
      <c r="G1056" s="9">
        <v>110.8</v>
      </c>
    </row>
    <row r="1058" spans="7:7">
      <c r="G1058" s="9">
        <v>97</v>
      </c>
    </row>
    <row r="1059" spans="7:7">
      <c r="G1059" s="9">
        <v>120.4</v>
      </c>
    </row>
    <row r="1061" spans="7:7">
      <c r="G1061" s="9">
        <v>61.4</v>
      </c>
    </row>
    <row r="1062" spans="7:7">
      <c r="G1062" s="9">
        <v>82.2</v>
      </c>
    </row>
    <row r="1064" spans="7:7">
      <c r="G1064" s="9">
        <v>86.4</v>
      </c>
    </row>
    <row r="1065" spans="7:7">
      <c r="G1065" s="9">
        <v>116.2</v>
      </c>
    </row>
    <row r="1067" spans="7:7">
      <c r="G1067" s="9">
        <v>174.1</v>
      </c>
    </row>
    <row r="1068" spans="7:7">
      <c r="G1068" s="9">
        <v>183.9</v>
      </c>
    </row>
    <row r="1069" spans="7:7">
      <c r="G1069" s="9">
        <v>328.8</v>
      </c>
    </row>
    <row r="1071" spans="7:7">
      <c r="G1071" s="9">
        <v>221.1</v>
      </c>
    </row>
    <row r="1072" spans="7:7">
      <c r="G1072" s="9">
        <v>396.3</v>
      </c>
    </row>
    <row r="1073" spans="7:7">
      <c r="G1073" s="9">
        <v>978.5</v>
      </c>
    </row>
    <row r="1075" spans="7:7">
      <c r="G1075" s="9">
        <v>775.9</v>
      </c>
    </row>
    <row r="1077" spans="7:7">
      <c r="G1077" s="9">
        <v>682.8</v>
      </c>
    </row>
    <row r="1078" spans="7:7">
      <c r="G1078" s="9">
        <v>722.8</v>
      </c>
    </row>
    <row r="1080" spans="7:7">
      <c r="G1080" s="9">
        <v>275.8</v>
      </c>
    </row>
    <row r="1081" spans="7:7">
      <c r="G1081" s="9">
        <v>391.3</v>
      </c>
    </row>
    <row r="1082" spans="7:7">
      <c r="G1082" s="9">
        <v>393.8</v>
      </c>
    </row>
    <row r="1083" spans="7:7">
      <c r="G1083" s="9">
        <v>396.3</v>
      </c>
    </row>
    <row r="1084" spans="7:7">
      <c r="G1084" s="9">
        <v>397.5</v>
      </c>
    </row>
    <row r="1085" spans="7:7">
      <c r="G1085" s="9">
        <v>400.7</v>
      </c>
    </row>
    <row r="1086" spans="7:7">
      <c r="G1086" s="9">
        <v>402.9</v>
      </c>
    </row>
    <row r="1087" spans="7:7">
      <c r="G1087" s="9">
        <v>476.5</v>
      </c>
    </row>
    <row r="1088" spans="7:7">
      <c r="G1088" s="9">
        <v>310.60000000000002</v>
      </c>
    </row>
    <row r="1090" spans="7:7">
      <c r="G1090" s="9">
        <v>11.9</v>
      </c>
    </row>
    <row r="1091" spans="7:7">
      <c r="G1091" s="9">
        <v>11.3</v>
      </c>
    </row>
    <row r="1092" spans="7:7">
      <c r="G1092" s="9">
        <v>27.3</v>
      </c>
    </row>
    <row r="1093" spans="7:7">
      <c r="G1093" s="9">
        <v>62.9</v>
      </c>
    </row>
    <row r="1095" spans="7:7">
      <c r="G1095" s="9">
        <v>29.9</v>
      </c>
    </row>
    <row r="1096" spans="7:7">
      <c r="G1096" s="9">
        <v>47.6</v>
      </c>
    </row>
    <row r="1097" spans="7:7">
      <c r="G1097" s="9">
        <v>79.5</v>
      </c>
    </row>
    <row r="1099" spans="7:7">
      <c r="G1099" s="9">
        <v>25.4</v>
      </c>
    </row>
    <row r="1100" spans="7:7">
      <c r="G1100" s="9">
        <v>69.599999999999994</v>
      </c>
    </row>
    <row r="1102" spans="7:7">
      <c r="G1102" s="9">
        <v>103</v>
      </c>
    </row>
    <row r="1104" spans="7:7">
      <c r="G1104" s="9">
        <v>86</v>
      </c>
    </row>
    <row r="1105" spans="7:7">
      <c r="G1105" s="9">
        <v>123.4</v>
      </c>
    </row>
    <row r="1107" spans="7:7">
      <c r="G1107" s="12">
        <v>62.4</v>
      </c>
    </row>
    <row r="1108" spans="7:7">
      <c r="G1108" s="12">
        <v>66.8</v>
      </c>
    </row>
    <row r="1110" spans="7:7">
      <c r="G1110" s="9">
        <v>71.3</v>
      </c>
    </row>
    <row r="1111" spans="7:7">
      <c r="G1111" s="9">
        <v>77.599999999999994</v>
      </c>
    </row>
    <row r="1113" spans="7:7">
      <c r="G1113" s="9">
        <v>19.600000000000001</v>
      </c>
    </row>
    <row r="1115" spans="7:7">
      <c r="G1115" s="9">
        <v>31.1</v>
      </c>
    </row>
    <row r="1117" spans="7:7">
      <c r="G1117" s="9">
        <v>27.9</v>
      </c>
    </row>
    <row r="1119" spans="7:7">
      <c r="G1119" s="9">
        <v>85.3</v>
      </c>
    </row>
    <row r="1120" spans="7:7">
      <c r="G1120" s="9">
        <v>87.8</v>
      </c>
    </row>
    <row r="1122" spans="7:7">
      <c r="G1122" s="13">
        <v>65.7</v>
      </c>
    </row>
    <row r="1123" spans="7:7">
      <c r="G1123" s="13">
        <v>115.9</v>
      </c>
    </row>
    <row r="1124" spans="7:7">
      <c r="G1124" s="13">
        <v>126.3</v>
      </c>
    </row>
    <row r="1125" spans="7:7">
      <c r="G1125" s="13">
        <v>233.4</v>
      </c>
    </row>
    <row r="1127" spans="7:7">
      <c r="G1127" s="2">
        <v>491</v>
      </c>
    </row>
    <row r="1128" spans="7:7">
      <c r="G1128" s="2">
        <v>649</v>
      </c>
    </row>
    <row r="1129" spans="7:7">
      <c r="G1129" s="2">
        <v>683</v>
      </c>
    </row>
    <row r="1131" spans="7:7">
      <c r="G1131" s="13">
        <v>122.7</v>
      </c>
    </row>
    <row r="1132" spans="7:7">
      <c r="G1132" s="13">
        <v>129.4</v>
      </c>
    </row>
    <row r="1134" spans="7:7">
      <c r="G1134" s="13">
        <v>42.6</v>
      </c>
    </row>
    <row r="1135" spans="7:7">
      <c r="G1135" s="13">
        <v>45.9</v>
      </c>
    </row>
    <row r="1136" spans="7:7">
      <c r="G1136" s="13">
        <v>47</v>
      </c>
    </row>
    <row r="1137" spans="7:7">
      <c r="G1137" s="13">
        <v>52.3</v>
      </c>
    </row>
    <row r="1138" spans="7:7">
      <c r="G1138" s="13">
        <v>53.3</v>
      </c>
    </row>
    <row r="1139" spans="7:7">
      <c r="G1139" s="13">
        <v>67.2</v>
      </c>
    </row>
    <row r="1140" spans="7:7">
      <c r="G1140" s="13">
        <v>68.099999999999994</v>
      </c>
    </row>
    <row r="1141" spans="7:7">
      <c r="G1141" s="13">
        <v>122.7</v>
      </c>
    </row>
    <row r="1142" spans="7:7">
      <c r="G1142" s="13">
        <v>129.4</v>
      </c>
    </row>
    <row r="1143" spans="7:7">
      <c r="G1143" s="13"/>
    </row>
    <row r="1144" spans="7:7">
      <c r="G1144" s="13">
        <v>62.1</v>
      </c>
    </row>
    <row r="1145" spans="7:7">
      <c r="G1145" s="13"/>
    </row>
    <row r="1146" spans="7:7">
      <c r="G1146" s="13">
        <v>45.1</v>
      </c>
    </row>
    <row r="1147" spans="7:7">
      <c r="G1147" s="13">
        <v>48.6</v>
      </c>
    </row>
    <row r="1148" spans="7:7">
      <c r="G1148" s="13">
        <v>49.5</v>
      </c>
    </row>
    <row r="1149" spans="7:7">
      <c r="G1149" s="13">
        <v>56</v>
      </c>
    </row>
    <row r="1150" spans="7:7">
      <c r="G1150" s="13">
        <v>69.8</v>
      </c>
    </row>
    <row r="1151" spans="7:7">
      <c r="G1151" s="13">
        <v>70.900000000000006</v>
      </c>
    </row>
    <row r="1152" spans="7:7">
      <c r="G1152" s="13">
        <v>125.4</v>
      </c>
    </row>
    <row r="1153" spans="7:7">
      <c r="G1153" s="13">
        <v>133.4</v>
      </c>
    </row>
    <row r="1154" spans="7:7">
      <c r="G1154" s="13"/>
    </row>
    <row r="1155" spans="7:7">
      <c r="G1155" s="13">
        <v>76</v>
      </c>
    </row>
    <row r="1156" spans="7:7">
      <c r="G1156" s="13"/>
    </row>
    <row r="1157" spans="7:7">
      <c r="G1157" s="13">
        <v>80.599999999999994</v>
      </c>
    </row>
    <row r="1158" spans="7:7">
      <c r="G1158" s="13">
        <v>100.1</v>
      </c>
    </row>
    <row r="1159" spans="7:7">
      <c r="G1159" s="13">
        <v>83.9</v>
      </c>
    </row>
    <row r="1160" spans="7:7">
      <c r="G1160" s="13">
        <v>102.6</v>
      </c>
    </row>
    <row r="1163" spans="7:7">
      <c r="G1163" s="9">
        <v>14.7</v>
      </c>
    </row>
    <row r="1164" spans="7:7">
      <c r="G1164" s="9">
        <v>21.3</v>
      </c>
    </row>
    <row r="1165" spans="7:7">
      <c r="G1165" s="9">
        <v>42.2</v>
      </c>
    </row>
    <row r="1166" spans="7:7">
      <c r="G1166" s="9">
        <v>47.2</v>
      </c>
    </row>
    <row r="1167" spans="7:7">
      <c r="G1167" s="9">
        <v>55.1</v>
      </c>
    </row>
    <row r="1168" spans="7:7">
      <c r="G1168" s="9">
        <v>28.6</v>
      </c>
    </row>
    <row r="1169" spans="7:7">
      <c r="G1169" s="9">
        <v>40.6</v>
      </c>
    </row>
    <row r="1170" spans="7:7">
      <c r="G1170" s="9">
        <v>52.3</v>
      </c>
    </row>
    <row r="1171" spans="7:7">
      <c r="G1171" s="9">
        <v>59.6</v>
      </c>
    </row>
    <row r="1172" spans="7:7">
      <c r="G1172" s="9">
        <v>88</v>
      </c>
    </row>
    <row r="1174" spans="7:7">
      <c r="G1174" s="9">
        <v>107.1</v>
      </c>
    </row>
    <row r="1176" spans="7:7">
      <c r="G1176" s="9">
        <v>114.5</v>
      </c>
    </row>
    <row r="1178" spans="7:7">
      <c r="G1178" s="9">
        <v>52.3</v>
      </c>
    </row>
    <row r="1179" spans="7:7">
      <c r="G1179" s="9">
        <v>59.6</v>
      </c>
    </row>
    <row r="1181" spans="7:7">
      <c r="G1181" s="9">
        <f>96.1</f>
        <v>96.1</v>
      </c>
    </row>
    <row r="1183" spans="7:7">
      <c r="G1183" s="9">
        <v>88.8</v>
      </c>
    </row>
    <row r="1185" spans="7:7">
      <c r="G1185" s="9">
        <v>20.6</v>
      </c>
    </row>
    <row r="1187" spans="7:7">
      <c r="G1187" s="9">
        <v>325.3</v>
      </c>
    </row>
    <row r="1188" spans="7:7">
      <c r="G1188" s="9">
        <v>183.6</v>
      </c>
    </row>
    <row r="1190" spans="7:7">
      <c r="G1190" s="10">
        <v>836.8</v>
      </c>
    </row>
    <row r="1193" spans="7:7">
      <c r="G1193" s="9">
        <v>159.80000000000001</v>
      </c>
    </row>
    <row r="1194" spans="7:7">
      <c r="G1194" s="9">
        <v>86.7</v>
      </c>
    </row>
    <row r="1195" spans="7:7">
      <c r="G1195" s="9">
        <v>208.8</v>
      </c>
    </row>
    <row r="1196" spans="7:7">
      <c r="G1196" s="9">
        <v>115.3</v>
      </c>
    </row>
    <row r="1197" spans="7:7">
      <c r="G1197" s="9">
        <v>212.3</v>
      </c>
    </row>
    <row r="1198" spans="7:7">
      <c r="G1198" s="9">
        <v>133.6</v>
      </c>
    </row>
    <row r="1199" spans="7:7">
      <c r="G1199" s="9">
        <v>244.7</v>
      </c>
    </row>
    <row r="1200" spans="7:7">
      <c r="G1200" s="9">
        <v>159.5</v>
      </c>
    </row>
    <row r="1201" spans="7:7">
      <c r="G1201" s="9">
        <v>292.60000000000002</v>
      </c>
    </row>
    <row r="1202" spans="7:7">
      <c r="G1202" s="9">
        <v>207.1</v>
      </c>
    </row>
    <row r="1203" spans="7:7">
      <c r="G1203" s="9">
        <v>219.7</v>
      </c>
    </row>
    <row r="1204" spans="7:7">
      <c r="G1204" s="9">
        <v>142.30000000000001</v>
      </c>
    </row>
    <row r="1205" spans="7:7">
      <c r="G1205" s="9">
        <v>307.8</v>
      </c>
    </row>
    <row r="1206" spans="7:7">
      <c r="G1206" s="9">
        <v>219.1</v>
      </c>
    </row>
    <row r="1207" spans="7:7">
      <c r="G1207" s="9">
        <v>44.7</v>
      </c>
    </row>
    <row r="1208" spans="7:7">
      <c r="G1208" s="9">
        <v>58.6</v>
      </c>
    </row>
    <row r="1209" spans="7:7">
      <c r="G1209" s="9">
        <v>183.6</v>
      </c>
    </row>
    <row r="1210" spans="7:7">
      <c r="G1210" s="9">
        <v>92.3</v>
      </c>
    </row>
    <row r="1213" spans="7:7">
      <c r="G1213" s="9">
        <v>57.6</v>
      </c>
    </row>
    <row r="1215" spans="7:7">
      <c r="G1215" s="9">
        <v>31.7</v>
      </c>
    </row>
    <row r="1216" spans="7:7">
      <c r="G1216" s="9">
        <v>29.4</v>
      </c>
    </row>
    <row r="1217" spans="7:7">
      <c r="G1217" s="9">
        <v>39.4</v>
      </c>
    </row>
    <row r="1218" spans="7:7">
      <c r="G1218" s="9">
        <v>37</v>
      </c>
    </row>
    <row r="1219" spans="7:7">
      <c r="G1219" s="9">
        <v>50.2</v>
      </c>
    </row>
    <row r="1220" spans="7:7">
      <c r="G1220" s="9">
        <v>48</v>
      </c>
    </row>
    <row r="1222" spans="7:7">
      <c r="G1222" s="3">
        <v>12.8</v>
      </c>
    </row>
    <row r="1223" spans="7:7">
      <c r="G1223" s="3">
        <v>7.3</v>
      </c>
    </row>
    <row r="1224" spans="7:7">
      <c r="G1224" s="3">
        <v>7.3</v>
      </c>
    </row>
    <row r="1226" spans="7:7">
      <c r="G1226" s="9">
        <v>80</v>
      </c>
    </row>
    <row r="1227" spans="7:7">
      <c r="G1227" s="9">
        <v>103</v>
      </c>
    </row>
    <row r="1228" spans="7:7">
      <c r="G1228" s="9">
        <v>135.80000000000001</v>
      </c>
    </row>
    <row r="1229" spans="7:7">
      <c r="G1229" s="9">
        <v>151.30000000000001</v>
      </c>
    </row>
    <row r="1230" spans="7:7">
      <c r="G1230" s="9">
        <v>170.2</v>
      </c>
    </row>
    <row r="1232" spans="7:7">
      <c r="G1232" s="9">
        <v>107.7</v>
      </c>
    </row>
    <row r="1233" spans="7:7">
      <c r="G1233" s="9">
        <v>131.1</v>
      </c>
    </row>
    <row r="1234" spans="7:7">
      <c r="G1234" s="9">
        <v>165.2</v>
      </c>
    </row>
    <row r="1235" spans="7:7">
      <c r="G1235" s="9">
        <v>188.4</v>
      </c>
    </row>
    <row r="1236" spans="7:7">
      <c r="G1236" s="9">
        <v>209.2</v>
      </c>
    </row>
    <row r="1238" spans="7:7">
      <c r="G1238" s="9">
        <v>81.3</v>
      </c>
    </row>
    <row r="1239" spans="7:7">
      <c r="G1239" s="9">
        <v>105.6</v>
      </c>
    </row>
    <row r="1240" spans="7:7">
      <c r="G1240" s="9">
        <v>138.5</v>
      </c>
    </row>
    <row r="1241" spans="7:7">
      <c r="G1241" s="9">
        <v>154.4</v>
      </c>
    </row>
    <row r="1242" spans="7:7">
      <c r="G1242" s="9">
        <v>175</v>
      </c>
    </row>
    <row r="1244" spans="7:7">
      <c r="G1244" s="9">
        <v>108.3</v>
      </c>
    </row>
    <row r="1245" spans="7:7">
      <c r="G1245" s="9">
        <v>132.80000000000001</v>
      </c>
    </row>
    <row r="1246" spans="7:7">
      <c r="G1246" s="9">
        <v>166.9</v>
      </c>
    </row>
    <row r="1247" spans="7:7">
      <c r="G1247" s="9">
        <v>190.6</v>
      </c>
    </row>
    <row r="1248" spans="7:7">
      <c r="G1248" s="9">
        <v>213</v>
      </c>
    </row>
    <row r="1249" spans="7:7">
      <c r="G1249" s="10"/>
    </row>
    <row r="1250" spans="7:7">
      <c r="G1250" s="9">
        <v>29</v>
      </c>
    </row>
    <row r="1251" spans="7:7">
      <c r="G1251" s="9">
        <v>6.1</v>
      </c>
    </row>
    <row r="1252" spans="7:7">
      <c r="G1252" s="9">
        <v>4.8</v>
      </c>
    </row>
    <row r="1253" spans="7:7">
      <c r="G1253" s="9">
        <v>40.1</v>
      </c>
    </row>
    <row r="1254" spans="7:7">
      <c r="G1254" s="9">
        <v>35</v>
      </c>
    </row>
    <row r="1255" spans="7:7">
      <c r="G1255" s="9">
        <v>8.5</v>
      </c>
    </row>
    <row r="1256" spans="7:7">
      <c r="G1256" s="9">
        <v>7.4</v>
      </c>
    </row>
    <row r="1257" spans="7:7">
      <c r="G1257" s="9">
        <v>50.8</v>
      </c>
    </row>
    <row r="1258" spans="7:7">
      <c r="G1258" s="9">
        <v>42</v>
      </c>
    </row>
    <row r="1259" spans="7:7">
      <c r="G1259" s="9">
        <v>17.2</v>
      </c>
    </row>
    <row r="1260" spans="7:7">
      <c r="G1260" s="9">
        <v>12</v>
      </c>
    </row>
    <row r="1261" spans="7:7">
      <c r="G1261" s="9">
        <v>71</v>
      </c>
    </row>
    <row r="1263" spans="7:7">
      <c r="G1263" s="12">
        <v>587.9</v>
      </c>
    </row>
    <row r="1264" spans="7:7">
      <c r="G1264" s="12">
        <v>605</v>
      </c>
    </row>
    <row r="1265" spans="7:7">
      <c r="G1265" s="12">
        <v>630</v>
      </c>
    </row>
    <row r="1266" spans="7:7">
      <c r="G1266" s="12">
        <v>687.3</v>
      </c>
    </row>
    <row r="1267" spans="7:7">
      <c r="G1267" s="12">
        <v>569.79999999999995</v>
      </c>
    </row>
    <row r="1268" spans="7:7">
      <c r="G1268" s="12">
        <v>587.4</v>
      </c>
    </row>
    <row r="1269" spans="7:7">
      <c r="G1269" s="12">
        <v>611.9</v>
      </c>
    </row>
    <row r="1270" spans="7:7">
      <c r="G1270" s="12">
        <v>694.1</v>
      </c>
    </row>
    <row r="1271" spans="7:7">
      <c r="G1271" s="10"/>
    </row>
    <row r="1272" spans="7:7">
      <c r="G1272" s="10"/>
    </row>
    <row r="1273" spans="7:7">
      <c r="G1273" s="9">
        <v>112.2</v>
      </c>
    </row>
    <row r="1274" spans="7:7">
      <c r="G1274" s="9">
        <v>123.5</v>
      </c>
    </row>
    <row r="1275" spans="7:7">
      <c r="G1275" s="9">
        <v>116.9</v>
      </c>
    </row>
    <row r="1276" spans="7:7">
      <c r="G1276" s="9">
        <v>130.1</v>
      </c>
    </row>
    <row r="1277" spans="7:7">
      <c r="G1277" s="9">
        <v>120.3</v>
      </c>
    </row>
    <row r="1278" spans="7:7">
      <c r="G1278" s="9">
        <v>126.9</v>
      </c>
    </row>
    <row r="1280" spans="7:7">
      <c r="G1280" s="3">
        <v>269.89999999999998</v>
      </c>
    </row>
    <row r="1281" spans="7:7">
      <c r="G1281" s="3"/>
    </row>
    <row r="1282" spans="7:7">
      <c r="G1282" s="3">
        <v>269.89999999999998</v>
      </c>
    </row>
    <row r="1283" spans="7:7">
      <c r="G1283" s="10"/>
    </row>
    <row r="1284" spans="7:7">
      <c r="G1284" s="13">
        <v>121.6</v>
      </c>
    </row>
    <row r="1285" spans="7:7">
      <c r="G1285" s="13">
        <v>146.1</v>
      </c>
    </row>
    <row r="1286" spans="7:7">
      <c r="G1286" s="13">
        <v>159.6</v>
      </c>
    </row>
    <row r="1288" spans="7:7">
      <c r="G1288" s="9">
        <v>226.3</v>
      </c>
    </row>
    <row r="1290" spans="7:7">
      <c r="G1290" s="9">
        <v>285.8</v>
      </c>
    </row>
    <row r="1291" spans="7:7">
      <c r="G1291" s="10"/>
    </row>
    <row r="1292" spans="7:7">
      <c r="G1292" s="9">
        <v>123.5</v>
      </c>
    </row>
    <row r="1294" spans="7:7">
      <c r="G1294" s="9">
        <v>23.1</v>
      </c>
    </row>
    <row r="1295" spans="7:7">
      <c r="G1295" s="9">
        <v>23.1</v>
      </c>
    </row>
    <row r="1297" spans="7:7">
      <c r="G1297" s="9">
        <v>47.6</v>
      </c>
    </row>
    <row r="1298" spans="7:7">
      <c r="G1298" s="9">
        <v>47.3</v>
      </c>
    </row>
    <row r="1300" spans="7:7">
      <c r="G1300" s="9">
        <v>89.8</v>
      </c>
    </row>
    <row r="1301" spans="7:7">
      <c r="G1301" s="9">
        <v>89.8</v>
      </c>
    </row>
    <row r="1303" spans="7:7">
      <c r="G1303" s="9">
        <v>261</v>
      </c>
    </row>
    <row r="1304" spans="7:7">
      <c r="G1304" s="9">
        <v>374.3</v>
      </c>
    </row>
    <row r="1306" spans="7:7">
      <c r="G1306" s="9">
        <v>239.3</v>
      </c>
    </row>
    <row r="1307" spans="7:7">
      <c r="G1307" s="9">
        <v>239.3</v>
      </c>
    </row>
    <row r="1308" spans="7:7">
      <c r="G1308" s="9">
        <v>360.7</v>
      </c>
    </row>
    <row r="1310" spans="7:7">
      <c r="G1310" s="9">
        <v>138.4</v>
      </c>
    </row>
    <row r="1311" spans="7:7">
      <c r="G1311" s="9">
        <v>233.5</v>
      </c>
    </row>
    <row r="1312" spans="7:7">
      <c r="G1312" s="9">
        <v>150.19999999999999</v>
      </c>
    </row>
    <row r="1313" spans="7:7">
      <c r="G1313" s="9">
        <v>258</v>
      </c>
    </row>
    <row r="1315" spans="7:7">
      <c r="G1315" s="9">
        <v>157.4</v>
      </c>
    </row>
    <row r="1316" spans="7:7">
      <c r="G1316" s="9">
        <v>255.8</v>
      </c>
    </row>
    <row r="1317" spans="7:7">
      <c r="G1317" s="9">
        <v>173.9</v>
      </c>
    </row>
    <row r="1318" spans="7:7">
      <c r="G1318" s="9">
        <v>280.2</v>
      </c>
    </row>
    <row r="1320" spans="7:7">
      <c r="G1320" s="9">
        <v>210.4</v>
      </c>
    </row>
    <row r="1321" spans="7:7">
      <c r="G1321" s="9">
        <v>350.8</v>
      </c>
    </row>
    <row r="1323" spans="7:7">
      <c r="G1323" s="9">
        <v>188.4</v>
      </c>
    </row>
    <row r="1324" spans="7:7">
      <c r="G1324" s="9">
        <v>332</v>
      </c>
    </row>
    <row r="1326" spans="7:7">
      <c r="G1326" s="3">
        <v>60.5</v>
      </c>
    </row>
    <row r="1327" spans="7:7">
      <c r="G1327" s="3">
        <v>55.1</v>
      </c>
    </row>
    <row r="1328" spans="7:7">
      <c r="G1328" s="1">
        <v>55.1</v>
      </c>
    </row>
    <row r="1329" spans="7:7">
      <c r="G1329" s="3">
        <v>63.9</v>
      </c>
    </row>
    <row r="1330" spans="7:7">
      <c r="G1330" s="3">
        <v>60.1</v>
      </c>
    </row>
    <row r="1331" spans="7:7">
      <c r="G1331" s="1">
        <v>60.1</v>
      </c>
    </row>
    <row r="1332" spans="7:7">
      <c r="G1332" s="3">
        <v>68.7</v>
      </c>
    </row>
    <row r="1333" spans="7:7">
      <c r="G1333" s="3">
        <v>92.6</v>
      </c>
    </row>
    <row r="1334" spans="7:7">
      <c r="G1334" s="3">
        <v>92.4</v>
      </c>
    </row>
    <row r="1335" spans="7:7">
      <c r="G1335" s="1"/>
    </row>
    <row r="1336" spans="7:7">
      <c r="G1336" s="3">
        <v>68.900000000000006</v>
      </c>
    </row>
    <row r="1337" spans="7:7">
      <c r="G1337" s="3">
        <v>21.8</v>
      </c>
    </row>
    <row r="1338" spans="7:7">
      <c r="G1338" s="1"/>
    </row>
    <row r="1339" spans="7:7">
      <c r="G1339" s="3">
        <v>171.2</v>
      </c>
    </row>
    <row r="1340" spans="7:7">
      <c r="G1340" s="9">
        <v>174.7</v>
      </c>
    </row>
    <row r="1341" spans="7:7">
      <c r="G1341" s="9">
        <v>176.8</v>
      </c>
    </row>
    <row r="1342" spans="7:7">
      <c r="G1342" s="9">
        <v>179.2</v>
      </c>
    </row>
    <row r="1343" spans="7:7">
      <c r="G1343" s="9">
        <v>183.3</v>
      </c>
    </row>
    <row r="1344" spans="7:7">
      <c r="G1344" s="9">
        <v>186.2</v>
      </c>
    </row>
    <row r="1345" spans="7:7">
      <c r="G1345" s="9">
        <v>295.5</v>
      </c>
    </row>
    <row r="1346" spans="7:7">
      <c r="G1346" s="9">
        <v>297.89999999999998</v>
      </c>
    </row>
    <row r="1347" spans="7:7">
      <c r="G1347" s="9">
        <v>302.3</v>
      </c>
    </row>
    <row r="1348" spans="7:7">
      <c r="G1348" s="9">
        <v>304.3</v>
      </c>
    </row>
    <row r="1349" spans="7:7">
      <c r="G1349" s="9">
        <v>305.89999999999998</v>
      </c>
    </row>
    <row r="1350" spans="7:7">
      <c r="G1350" s="9">
        <v>316.8</v>
      </c>
    </row>
    <row r="1351" spans="7:7">
      <c r="G1351" s="9">
        <v>239.1</v>
      </c>
    </row>
    <row r="1352" spans="7:7">
      <c r="G1352" s="9">
        <v>242.6</v>
      </c>
    </row>
    <row r="1353" spans="7:7">
      <c r="G1353" s="9">
        <v>244.8</v>
      </c>
    </row>
    <row r="1354" spans="7:7">
      <c r="G1354" s="9">
        <v>247.2</v>
      </c>
    </row>
    <row r="1355" spans="7:7">
      <c r="G1355" s="9">
        <v>251.2</v>
      </c>
    </row>
    <row r="1356" spans="7:7">
      <c r="G1356" s="9">
        <v>254.1</v>
      </c>
    </row>
    <row r="1357" spans="7:7">
      <c r="G1357" s="9">
        <v>370.3</v>
      </c>
    </row>
    <row r="1358" spans="7:7">
      <c r="G1358" s="9">
        <v>372.6</v>
      </c>
    </row>
    <row r="1359" spans="7:7">
      <c r="G1359" s="9">
        <v>376.9</v>
      </c>
    </row>
    <row r="1360" spans="7:7">
      <c r="G1360" s="9">
        <v>379</v>
      </c>
    </row>
    <row r="1361" spans="7:7">
      <c r="G1361" s="9">
        <v>380.7</v>
      </c>
    </row>
    <row r="1362" spans="7:7">
      <c r="G1362" s="9">
        <v>391</v>
      </c>
    </row>
    <row r="1364" spans="7:7">
      <c r="G1364" s="9">
        <v>139.4</v>
      </c>
    </row>
    <row r="1365" spans="7:7">
      <c r="G1365" s="9">
        <v>139.4</v>
      </c>
    </row>
    <row r="1366" spans="7:7">
      <c r="G1366" s="9">
        <v>141.5</v>
      </c>
    </row>
    <row r="1367" spans="7:7">
      <c r="G1367" s="9">
        <v>143.9</v>
      </c>
    </row>
    <row r="1368" spans="7:7">
      <c r="G1368" s="9">
        <v>146.19999999999999</v>
      </c>
    </row>
    <row r="1369" spans="7:7">
      <c r="G1369" s="9">
        <v>148.5</v>
      </c>
    </row>
    <row r="1370" spans="7:7">
      <c r="G1370" s="9">
        <v>150.6</v>
      </c>
    </row>
    <row r="1371" spans="7:7">
      <c r="G1371" s="9">
        <v>265.7</v>
      </c>
    </row>
    <row r="1372" spans="7:7">
      <c r="G1372" s="9">
        <v>265.5</v>
      </c>
    </row>
    <row r="1373" spans="7:7">
      <c r="G1373" s="9">
        <v>267.60000000000002</v>
      </c>
    </row>
    <row r="1374" spans="7:7">
      <c r="G1374" s="9">
        <v>273</v>
      </c>
    </row>
    <row r="1375" spans="7:7">
      <c r="G1375" s="9">
        <v>278</v>
      </c>
    </row>
    <row r="1376" spans="7:7">
      <c r="G1376" s="9">
        <v>283</v>
      </c>
    </row>
    <row r="1377" spans="7:7">
      <c r="G1377" s="9">
        <v>206</v>
      </c>
    </row>
    <row r="1378" spans="7:7">
      <c r="G1378" s="9">
        <v>208</v>
      </c>
    </row>
    <row r="1379" spans="7:7">
      <c r="G1379" s="9">
        <v>210.6</v>
      </c>
    </row>
    <row r="1380" spans="7:7">
      <c r="G1380" s="9">
        <v>212.8</v>
      </c>
    </row>
    <row r="1381" spans="7:7">
      <c r="G1381" s="9">
        <v>215.1</v>
      </c>
    </row>
    <row r="1382" spans="7:7">
      <c r="G1382" s="9">
        <v>217.3</v>
      </c>
    </row>
    <row r="1383" spans="7:7">
      <c r="G1383" s="9">
        <v>341.4</v>
      </c>
    </row>
    <row r="1384" spans="7:7">
      <c r="G1384" s="9">
        <v>343.8</v>
      </c>
    </row>
    <row r="1385" spans="7:7">
      <c r="G1385" s="9">
        <v>345.8</v>
      </c>
    </row>
    <row r="1386" spans="7:7">
      <c r="G1386" s="9">
        <v>351.4</v>
      </c>
    </row>
    <row r="1387" spans="7:7">
      <c r="G1387" s="9">
        <v>356.3</v>
      </c>
    </row>
    <row r="1388" spans="7:7">
      <c r="G1388" s="9">
        <v>361.3</v>
      </c>
    </row>
    <row r="1391" spans="7:7">
      <c r="G1391" s="9">
        <v>321.3</v>
      </c>
    </row>
    <row r="1392" spans="7:7">
      <c r="G1392" s="9">
        <v>324.60000000000002</v>
      </c>
    </row>
    <row r="1393" spans="7:7">
      <c r="G1393" s="9">
        <v>326.7</v>
      </c>
    </row>
    <row r="1394" spans="7:7">
      <c r="G1394" s="9">
        <v>329</v>
      </c>
    </row>
    <row r="1395" spans="7:7">
      <c r="G1395" s="9">
        <v>414.7</v>
      </c>
    </row>
    <row r="1396" spans="7:7">
      <c r="G1396" s="9">
        <v>417.1</v>
      </c>
    </row>
    <row r="1397" spans="7:7">
      <c r="G1397" s="9">
        <v>421.3</v>
      </c>
    </row>
    <row r="1398" spans="7:7">
      <c r="G1398" s="9">
        <v>423.3</v>
      </c>
    </row>
    <row r="1400" spans="7:7">
      <c r="G1400" s="9">
        <v>91.6</v>
      </c>
    </row>
    <row r="1401" spans="7:7">
      <c r="G1401" s="9">
        <v>71.599999999999994</v>
      </c>
    </row>
    <row r="1403" spans="7:7">
      <c r="G1403" s="9">
        <v>85.4</v>
      </c>
    </row>
    <row r="1404" spans="7:7">
      <c r="G1404" s="9">
        <v>65.400000000000006</v>
      </c>
    </row>
    <row r="1406" spans="7:7">
      <c r="G1406" s="9">
        <v>43.4</v>
      </c>
    </row>
    <row r="1408" spans="7:7">
      <c r="G1408" s="9">
        <v>93.2</v>
      </c>
    </row>
    <row r="1409" spans="7:7">
      <c r="G1409" s="9">
        <v>73.2</v>
      </c>
    </row>
    <row r="1411" spans="7:7">
      <c r="G1411" s="9">
        <v>90</v>
      </c>
    </row>
    <row r="1412" spans="7:7">
      <c r="G1412" s="9">
        <v>70</v>
      </c>
    </row>
    <row r="1414" spans="7:7">
      <c r="G1414" s="9">
        <v>19.8</v>
      </c>
    </row>
    <row r="1416" spans="7:7">
      <c r="G1416" s="9">
        <v>18.8</v>
      </c>
    </row>
    <row r="1418" spans="7:7">
      <c r="G1418" s="9">
        <v>35.9</v>
      </c>
    </row>
    <row r="1419" spans="7:7">
      <c r="G1419" s="9">
        <v>49.4</v>
      </c>
    </row>
    <row r="1420" spans="7:7">
      <c r="G1420" s="9">
        <v>51.5</v>
      </c>
    </row>
    <row r="1422" spans="7:7">
      <c r="G1422" s="9">
        <v>24.6</v>
      </c>
    </row>
    <row r="1424" spans="7:7">
      <c r="G1424" s="9">
        <v>27.2</v>
      </c>
    </row>
    <row r="1425" spans="7:7">
      <c r="G1425" s="9">
        <v>27.2</v>
      </c>
    </row>
    <row r="1427" spans="7:7">
      <c r="G1427" s="9">
        <v>61.6</v>
      </c>
    </row>
    <row r="1429" spans="7:7">
      <c r="G1429" s="9">
        <v>101.4</v>
      </c>
    </row>
    <row r="1431" spans="7:7">
      <c r="G1431" s="9">
        <v>49.6</v>
      </c>
    </row>
    <row r="1432" spans="7:7">
      <c r="G1432" s="9">
        <v>49.6</v>
      </c>
    </row>
    <row r="1434" spans="7:7">
      <c r="G1434" s="9">
        <v>57.7</v>
      </c>
    </row>
    <row r="1435" spans="7:7">
      <c r="G1435" s="9">
        <v>57.7</v>
      </c>
    </row>
    <row r="1437" spans="7:7">
      <c r="G1437" s="9">
        <v>59.8</v>
      </c>
    </row>
    <row r="1438" spans="7:7">
      <c r="G1438" s="9">
        <v>59.8</v>
      </c>
    </row>
    <row r="1440" spans="7:7">
      <c r="G1440" s="9">
        <v>113.8</v>
      </c>
    </row>
    <row r="1441" spans="7:7">
      <c r="G1441" s="9">
        <v>122.8</v>
      </c>
    </row>
    <row r="1442" spans="7:7">
      <c r="G1442" s="9">
        <v>152.4</v>
      </c>
    </row>
    <row r="1443" spans="7:7">
      <c r="G1443" s="9">
        <v>226.3</v>
      </c>
    </row>
    <row r="1444" spans="7:7">
      <c r="G1444" s="9">
        <v>152.5</v>
      </c>
    </row>
    <row r="1445" spans="7:7">
      <c r="G1445" s="9">
        <v>154</v>
      </c>
    </row>
    <row r="1446" spans="7:7">
      <c r="G1446" s="9">
        <v>216.1</v>
      </c>
    </row>
    <row r="1447" spans="7:7">
      <c r="G1447" s="9">
        <v>307.7</v>
      </c>
    </row>
    <row r="1448" spans="7:7">
      <c r="G1448" s="9">
        <v>149.4</v>
      </c>
    </row>
    <row r="1449" spans="7:7">
      <c r="G1449" s="9">
        <v>158.1</v>
      </c>
    </row>
    <row r="1450" spans="7:7">
      <c r="G1450" s="9">
        <v>210</v>
      </c>
    </row>
    <row r="1451" spans="7:7">
      <c r="G1451" s="9">
        <v>286.2</v>
      </c>
    </row>
    <row r="1452" spans="7:7">
      <c r="G1452" s="9">
        <v>113.8</v>
      </c>
    </row>
    <row r="1454" spans="7:7">
      <c r="G1454" s="9">
        <v>144.4</v>
      </c>
    </row>
    <row r="1455" spans="7:7">
      <c r="G1455" s="9">
        <v>154.5</v>
      </c>
    </row>
    <row r="1457" spans="7:7">
      <c r="G1457" s="9">
        <v>107.1</v>
      </c>
    </row>
    <row r="1458" spans="7:7">
      <c r="G1458" s="9">
        <v>107.1</v>
      </c>
    </row>
    <row r="1459" spans="7:7">
      <c r="G1459" s="9">
        <v>114.7</v>
      </c>
    </row>
    <row r="1460" spans="7:7">
      <c r="G1460" s="9">
        <v>114.7</v>
      </c>
    </row>
    <row r="1461" spans="7:7">
      <c r="G1461" s="9">
        <v>140.6</v>
      </c>
    </row>
    <row r="1462" spans="7:7">
      <c r="G1462" s="9">
        <v>140.6</v>
      </c>
    </row>
    <row r="1463" spans="7:7">
      <c r="G1463" s="9">
        <v>148.5</v>
      </c>
    </row>
    <row r="1464" spans="7:7">
      <c r="G1464" s="9">
        <v>148.5</v>
      </c>
    </row>
    <row r="1465" spans="7:7">
      <c r="G1465" s="9">
        <v>139.19999999999999</v>
      </c>
    </row>
    <row r="1466" spans="7:7">
      <c r="G1466" s="9">
        <v>139.19999999999999</v>
      </c>
    </row>
    <row r="1467" spans="7:7">
      <c r="G1467" s="9">
        <v>147.19999999999999</v>
      </c>
    </row>
    <row r="1468" spans="7:7">
      <c r="G1468" s="9">
        <v>147.19999999999999</v>
      </c>
    </row>
    <row r="1470" spans="7:7">
      <c r="G1470" s="9">
        <v>176.9</v>
      </c>
    </row>
    <row r="1471" spans="7:7">
      <c r="G1471" s="9">
        <v>207.6</v>
      </c>
    </row>
    <row r="1473" spans="7:7">
      <c r="G1473" s="9">
        <v>27</v>
      </c>
    </row>
    <row r="1474" spans="7:7">
      <c r="G1474" s="9">
        <v>32.799999999999997</v>
      </c>
    </row>
    <row r="1475" spans="7:7">
      <c r="G1475" s="9">
        <v>33.6</v>
      </c>
    </row>
    <row r="1477" spans="7:7">
      <c r="G1477" s="9">
        <v>39.700000000000003</v>
      </c>
    </row>
    <row r="1478" spans="7:7">
      <c r="G1478" s="9">
        <v>36.1</v>
      </c>
    </row>
    <row r="1480" spans="7:7">
      <c r="G1480" s="9">
        <v>112.2</v>
      </c>
    </row>
    <row r="1481" spans="7:7">
      <c r="G1481" s="9">
        <v>160.9</v>
      </c>
    </row>
    <row r="1483" spans="7:7">
      <c r="G1483" s="9">
        <v>66.099999999999994</v>
      </c>
    </row>
    <row r="1484" spans="7:7">
      <c r="G1484" s="9">
        <v>99.3</v>
      </c>
    </row>
    <row r="1486" spans="7:7">
      <c r="G1486" s="9">
        <v>361.7</v>
      </c>
    </row>
    <row r="1487" spans="7:7">
      <c r="G1487" s="9">
        <v>403.5</v>
      </c>
    </row>
    <row r="1488" spans="7:7">
      <c r="G1488" s="9">
        <v>387.1</v>
      </c>
    </row>
    <row r="1489" spans="7:7">
      <c r="G1489" s="9">
        <v>426.9</v>
      </c>
    </row>
    <row r="1490" spans="7:7">
      <c r="G1490" s="9">
        <v>429.6</v>
      </c>
    </row>
    <row r="1491" spans="7:7">
      <c r="G1491" s="9">
        <v>472.7</v>
      </c>
    </row>
    <row r="1492" spans="7:7">
      <c r="G1492" s="9">
        <v>459.2</v>
      </c>
    </row>
    <row r="1493" spans="7:7">
      <c r="G1493" s="9">
        <v>498.9</v>
      </c>
    </row>
    <row r="1495" spans="7:7">
      <c r="G1495" s="9">
        <v>22.6</v>
      </c>
    </row>
    <row r="1496" spans="7:7">
      <c r="G1496" s="9">
        <v>27.6</v>
      </c>
    </row>
    <row r="1498" spans="7:7">
      <c r="G1498" s="9">
        <v>29.2</v>
      </c>
    </row>
    <row r="1499" spans="7:7">
      <c r="G1499" s="9">
        <v>66.099999999999994</v>
      </c>
    </row>
    <row r="1501" spans="7:7">
      <c r="G1501" s="9">
        <v>24.3</v>
      </c>
    </row>
    <row r="1503" spans="7:7">
      <c r="G1503" s="9">
        <v>82.3</v>
      </c>
    </row>
    <row r="1504" spans="7:7">
      <c r="G1504" s="9">
        <v>89.6</v>
      </c>
    </row>
    <row r="1505" spans="7:7">
      <c r="G1505" s="9">
        <v>99.5</v>
      </c>
    </row>
    <row r="1507" spans="7:7">
      <c r="G1507" s="9">
        <v>88.7</v>
      </c>
    </row>
    <row r="1508" spans="7:7">
      <c r="G1508" s="9">
        <v>95.4</v>
      </c>
    </row>
    <row r="1509" spans="7:7">
      <c r="G1509" s="9">
        <v>105.9</v>
      </c>
    </row>
    <row r="1511" spans="7:7">
      <c r="G1511" s="9">
        <v>82.3</v>
      </c>
    </row>
    <row r="1512" spans="7:7">
      <c r="G1512" s="9">
        <v>89.6</v>
      </c>
    </row>
    <row r="1513" spans="7:7">
      <c r="G1513" s="9">
        <v>99.5</v>
      </c>
    </row>
    <row r="1515" spans="7:7">
      <c r="G1515" s="9">
        <v>88.7</v>
      </c>
    </row>
    <row r="1516" spans="7:7">
      <c r="G1516" s="9">
        <v>95.4</v>
      </c>
    </row>
    <row r="1517" spans="7:7">
      <c r="G1517" s="9">
        <v>105.9</v>
      </c>
    </row>
    <row r="1519" spans="7:7">
      <c r="G1519" s="9">
        <v>93.3</v>
      </c>
    </row>
    <row r="1520" spans="7:7">
      <c r="G1520" s="9">
        <v>101.9</v>
      </c>
    </row>
    <row r="1522" spans="7:7">
      <c r="G1522" s="9">
        <v>100.5</v>
      </c>
    </row>
    <row r="1523" spans="7:7">
      <c r="G1523" s="9">
        <v>100.5</v>
      </c>
    </row>
    <row r="1525" spans="7:7">
      <c r="G1525" s="9">
        <v>179</v>
      </c>
    </row>
    <row r="1526" spans="7:7">
      <c r="G1526" s="10"/>
    </row>
    <row r="1527" spans="7:7">
      <c r="G1527" s="2">
        <v>17.600000000000001</v>
      </c>
    </row>
    <row r="1528" spans="7:7">
      <c r="G1528" s="2">
        <v>20.2</v>
      </c>
    </row>
    <row r="1529" spans="7:7">
      <c r="G1529" s="2">
        <v>35.299999999999997</v>
      </c>
    </row>
    <row r="1531" spans="7:7">
      <c r="G1531" s="9">
        <v>64</v>
      </c>
    </row>
    <row r="1532" spans="7:7">
      <c r="G1532" s="9">
        <v>82.4</v>
      </c>
    </row>
    <row r="1533" spans="7:7">
      <c r="G1533" s="9">
        <v>154.69999999999999</v>
      </c>
    </row>
    <row r="1536" spans="7:7">
      <c r="G1536" s="9">
        <v>5.5</v>
      </c>
    </row>
    <row r="1537" spans="7:7">
      <c r="G1537" s="3">
        <v>6.6</v>
      </c>
    </row>
    <row r="1538" spans="7:7">
      <c r="G1538" s="3">
        <v>7.4</v>
      </c>
    </row>
    <row r="1539" spans="7:7">
      <c r="G1539" s="3">
        <v>10</v>
      </c>
    </row>
    <row r="1540" spans="7:7">
      <c r="G1540" s="3">
        <v>14.4</v>
      </c>
    </row>
    <row r="1541" spans="7:7">
      <c r="G1541" s="3">
        <v>23</v>
      </c>
    </row>
    <row r="1542" spans="7:7">
      <c r="G1542" s="3">
        <v>27.8</v>
      </c>
    </row>
    <row r="1543" spans="7:7">
      <c r="G1543" s="3">
        <v>39.299999999999997</v>
      </c>
    </row>
    <row r="1544" spans="7:7">
      <c r="G1544" s="3">
        <v>121.1</v>
      </c>
    </row>
    <row r="1545" spans="7:7">
      <c r="G1545" s="3">
        <v>165.4</v>
      </c>
    </row>
    <row r="1546" spans="7:7">
      <c r="G1546" s="3">
        <v>332.7</v>
      </c>
    </row>
    <row r="1547" spans="7:7">
      <c r="G1547" s="3"/>
    </row>
    <row r="1548" spans="7:7">
      <c r="G1548" s="9">
        <v>6.5</v>
      </c>
    </row>
    <row r="1549" spans="7:7">
      <c r="G1549" s="9">
        <v>7.6</v>
      </c>
    </row>
    <row r="1550" spans="7:7">
      <c r="G1550" s="9">
        <v>8.4</v>
      </c>
    </row>
    <row r="1551" spans="7:7">
      <c r="G1551" s="9">
        <v>11.1</v>
      </c>
    </row>
    <row r="1552" spans="7:7">
      <c r="G1552" s="9">
        <v>15.5</v>
      </c>
    </row>
    <row r="1553" spans="7:7">
      <c r="G1553" s="9">
        <v>26</v>
      </c>
    </row>
    <row r="1554" spans="7:7">
      <c r="G1554" s="9">
        <v>29.7</v>
      </c>
    </row>
    <row r="1555" spans="7:7">
      <c r="G1555" s="9">
        <v>41.2</v>
      </c>
    </row>
    <row r="1556" spans="7:7">
      <c r="G1556" s="9">
        <v>152.9</v>
      </c>
    </row>
    <row r="1557" spans="7:7">
      <c r="G1557" s="9">
        <v>195.4</v>
      </c>
    </row>
    <row r="1558" spans="7:7">
      <c r="G1558" s="9">
        <v>364.5</v>
      </c>
    </row>
    <row r="1560" spans="7:7">
      <c r="G1560" s="9">
        <v>27.5</v>
      </c>
    </row>
    <row r="1561" spans="7:7">
      <c r="G1561" s="9">
        <v>36.9</v>
      </c>
    </row>
    <row r="1562" spans="7:7">
      <c r="G1562" s="9">
        <v>43.9</v>
      </c>
    </row>
    <row r="1563" spans="7:7">
      <c r="G1563" s="9">
        <v>76.400000000000006</v>
      </c>
    </row>
    <row r="1564" spans="7:7">
      <c r="G1564" s="9">
        <v>105</v>
      </c>
    </row>
    <row r="1565" spans="7:7">
      <c r="G1565" s="9">
        <v>332.9</v>
      </c>
    </row>
    <row r="1567" spans="7:7">
      <c r="G1567" s="9">
        <v>19.399999999999999</v>
      </c>
    </row>
    <row r="1568" spans="7:7">
      <c r="G1568" s="9">
        <v>25.3</v>
      </c>
    </row>
    <row r="1569" spans="7:7">
      <c r="G1569" s="9">
        <v>27</v>
      </c>
    </row>
    <row r="1571" spans="7:7">
      <c r="G1571" s="9">
        <v>362.1</v>
      </c>
    </row>
    <row r="1572" spans="7:7">
      <c r="G1572" s="9">
        <v>443.9</v>
      </c>
    </row>
    <row r="1573" spans="7:7">
      <c r="G1573" s="9">
        <v>525.1</v>
      </c>
    </row>
    <row r="1574" spans="7:7">
      <c r="G1574" s="9">
        <v>608</v>
      </c>
    </row>
    <row r="1575" spans="7:7">
      <c r="G1575" s="9">
        <v>1582.1</v>
      </c>
    </row>
    <row r="1576" spans="7:7">
      <c r="G1576" s="9">
        <v>595.4</v>
      </c>
    </row>
    <row r="1577" spans="7:7">
      <c r="G1577" s="9">
        <v>675</v>
      </c>
    </row>
    <row r="1579" spans="7:7">
      <c r="G1579" s="12"/>
    </row>
    <row r="1580" spans="7:7">
      <c r="G1580" s="12"/>
    </row>
    <row r="1581" spans="7:7">
      <c r="G1581" s="12"/>
    </row>
    <row r="1583" spans="7:7">
      <c r="G1583" s="9">
        <v>1064.8</v>
      </c>
    </row>
    <row r="1584" spans="7:7">
      <c r="G1584" s="9">
        <v>1131.4000000000001</v>
      </c>
    </row>
    <row r="1585" spans="7:7">
      <c r="G1585" s="9">
        <v>2728.4</v>
      </c>
    </row>
    <row r="1587" spans="7:7">
      <c r="G1587" s="9">
        <v>352.7</v>
      </c>
    </row>
    <row r="1588" spans="7:7">
      <c r="G1588" s="9">
        <v>388.2</v>
      </c>
    </row>
    <row r="1589" spans="7:7">
      <c r="G1589" s="9">
        <v>580.29999999999995</v>
      </c>
    </row>
    <row r="1590" spans="7:7">
      <c r="G1590" s="9">
        <v>889.8</v>
      </c>
    </row>
    <row r="1592" spans="7:7">
      <c r="G1592" s="6" t="s">
        <v>243</v>
      </c>
    </row>
    <row r="1593" spans="7:7">
      <c r="G1593" s="6"/>
    </row>
    <row r="1594" spans="7:7">
      <c r="G1594" s="6" t="s">
        <v>243</v>
      </c>
    </row>
    <row r="1595" spans="7:7">
      <c r="G1595" s="6" t="s">
        <v>243</v>
      </c>
    </row>
    <row r="1596" spans="7:7">
      <c r="G1596" s="6"/>
    </row>
    <row r="1597" spans="7:7">
      <c r="G1597" s="5" t="s">
        <v>243</v>
      </c>
    </row>
    <row r="1598" spans="7:7">
      <c r="G1598" s="6"/>
    </row>
    <row r="1599" spans="7:7">
      <c r="G1599" s="6" t="s">
        <v>243</v>
      </c>
    </row>
    <row r="1600" spans="7:7">
      <c r="G1600" s="6" t="s">
        <v>243</v>
      </c>
    </row>
    <row r="1601" spans="7:7">
      <c r="G1601" s="6" t="s">
        <v>243</v>
      </c>
    </row>
    <row r="1602" spans="7:7">
      <c r="G1602" s="6"/>
    </row>
    <row r="1603" spans="7:7">
      <c r="G1603" s="5" t="s">
        <v>243</v>
      </c>
    </row>
    <row r="1604" spans="7:7">
      <c r="G1604" s="6"/>
    </row>
    <row r="1605" spans="7:7">
      <c r="G1605" s="6" t="s">
        <v>243</v>
      </c>
    </row>
    <row r="1606" spans="7:7">
      <c r="G1606" s="6" t="s">
        <v>243</v>
      </c>
    </row>
    <row r="1607" spans="7:7">
      <c r="G1607" s="6"/>
    </row>
    <row r="1608" spans="7:7">
      <c r="G1608" s="6" t="s">
        <v>243</v>
      </c>
    </row>
    <row r="1609" spans="7:7">
      <c r="G1609" s="6" t="s">
        <v>243</v>
      </c>
    </row>
    <row r="1610" spans="7:7">
      <c r="G1610" s="6" t="s">
        <v>243</v>
      </c>
    </row>
    <row r="1611" spans="7:7">
      <c r="G1611" s="6" t="s">
        <v>243</v>
      </c>
    </row>
    <row r="1612" spans="7:7">
      <c r="G1612" s="6"/>
    </row>
    <row r="1613" spans="7:7">
      <c r="G1613" s="5" t="s">
        <v>243</v>
      </c>
    </row>
    <row r="1614" spans="7:7">
      <c r="G1614" s="6"/>
    </row>
    <row r="1615" spans="7:7">
      <c r="G1615" s="5" t="s">
        <v>243</v>
      </c>
    </row>
    <row r="1616" spans="7:7">
      <c r="G1616" s="6"/>
    </row>
    <row r="1617" spans="7:7">
      <c r="G1617" s="5" t="s">
        <v>243</v>
      </c>
    </row>
    <row r="1618" spans="7:7">
      <c r="G1618" s="6"/>
    </row>
    <row r="1619" spans="7:7">
      <c r="G1619" s="6" t="s">
        <v>243</v>
      </c>
    </row>
    <row r="1620" spans="7:7">
      <c r="G1620" s="6" t="s">
        <v>243</v>
      </c>
    </row>
    <row r="1621" spans="7:7">
      <c r="G1621" s="6" t="s">
        <v>243</v>
      </c>
    </row>
    <row r="1622" spans="7:7">
      <c r="G1622" s="6" t="s">
        <v>243</v>
      </c>
    </row>
    <row r="1623" spans="7:7">
      <c r="G1623" s="6"/>
    </row>
    <row r="1624" spans="7:7">
      <c r="G1624" s="6" t="s">
        <v>243</v>
      </c>
    </row>
    <row r="1625" spans="7:7">
      <c r="G1625" s="6" t="s">
        <v>243</v>
      </c>
    </row>
    <row r="1626" spans="7:7">
      <c r="G1626" s="6" t="s">
        <v>243</v>
      </c>
    </row>
    <row r="1627" spans="7:7">
      <c r="G1627" s="6"/>
    </row>
    <row r="1628" spans="7:7">
      <c r="G1628" s="6" t="s">
        <v>243</v>
      </c>
    </row>
    <row r="1629" spans="7:7">
      <c r="G1629" s="6" t="s">
        <v>243</v>
      </c>
    </row>
    <row r="1630" spans="7:7">
      <c r="G1630" s="6"/>
    </row>
    <row r="1631" spans="7:7">
      <c r="G1631" s="6" t="s">
        <v>243</v>
      </c>
    </row>
    <row r="1632" spans="7:7">
      <c r="G1632" s="6" t="s">
        <v>243</v>
      </c>
    </row>
    <row r="1633" spans="7:7">
      <c r="G1633" s="6" t="s">
        <v>243</v>
      </c>
    </row>
    <row r="1634" spans="7:7">
      <c r="G1634" s="6" t="s">
        <v>243</v>
      </c>
    </row>
    <row r="1635" spans="7:7">
      <c r="G1635" s="6" t="s">
        <v>243</v>
      </c>
    </row>
    <row r="1636" spans="7:7">
      <c r="G1636" s="6" t="s">
        <v>243</v>
      </c>
    </row>
    <row r="1637" spans="7:7">
      <c r="G1637" s="6"/>
    </row>
    <row r="1638" spans="7:7">
      <c r="G1638" s="6" t="s">
        <v>243</v>
      </c>
    </row>
    <row r="1639" spans="7:7">
      <c r="G1639" s="5" t="s">
        <v>243</v>
      </c>
    </row>
    <row r="1640" spans="7:7">
      <c r="G1640" s="6" t="s">
        <v>243</v>
      </c>
    </row>
    <row r="1641" spans="7:7">
      <c r="G1641" s="6" t="s">
        <v>243</v>
      </c>
    </row>
    <row r="1642" spans="7:7">
      <c r="G1642" s="6" t="s">
        <v>243</v>
      </c>
    </row>
    <row r="1643" spans="7:7">
      <c r="G1643" s="6"/>
    </row>
    <row r="1644" spans="7:7">
      <c r="G1644" s="5" t="s">
        <v>243</v>
      </c>
    </row>
    <row r="1645" spans="7:7">
      <c r="G1645" s="6"/>
    </row>
    <row r="1646" spans="7:7">
      <c r="G1646" s="5" t="s">
        <v>243</v>
      </c>
    </row>
    <row r="1647" spans="7:7">
      <c r="G1647" s="6"/>
    </row>
    <row r="1648" spans="7:7">
      <c r="G1648" s="5" t="s">
        <v>243</v>
      </c>
    </row>
    <row r="1649" spans="7:7">
      <c r="G1649" s="6"/>
    </row>
    <row r="1650" spans="7:7">
      <c r="G1650" s="6" t="s">
        <v>243</v>
      </c>
    </row>
    <row r="1651" spans="7:7">
      <c r="G1651" s="5" t="s">
        <v>243</v>
      </c>
    </row>
    <row r="1652" spans="7:7">
      <c r="G1652" s="5" t="s">
        <v>243</v>
      </c>
    </row>
    <row r="1653" spans="7:7">
      <c r="G1653" s="5"/>
    </row>
    <row r="1654" spans="7:7">
      <c r="G1654" s="6" t="s">
        <v>243</v>
      </c>
    </row>
    <row r="1655" spans="7:7">
      <c r="G1655" s="6"/>
    </row>
    <row r="1656" spans="7:7">
      <c r="G1656" s="5" t="s">
        <v>243</v>
      </c>
    </row>
    <row r="1657" spans="7:7">
      <c r="G1657" s="6"/>
    </row>
    <row r="1658" spans="7:7">
      <c r="G1658" s="6" t="s">
        <v>243</v>
      </c>
    </row>
    <row r="1659" spans="7:7">
      <c r="G1659" s="6" t="s">
        <v>243</v>
      </c>
    </row>
    <row r="1660" spans="7:7">
      <c r="G1660" s="6" t="s">
        <v>243</v>
      </c>
    </row>
    <row r="1661" spans="7:7">
      <c r="G1661" s="6"/>
    </row>
    <row r="1662" spans="7:7">
      <c r="G1662" s="5" t="s">
        <v>243</v>
      </c>
    </row>
    <row r="1663" spans="7:7">
      <c r="G1663" s="6"/>
    </row>
    <row r="1664" spans="7:7">
      <c r="G1664" s="6" t="s">
        <v>243</v>
      </c>
    </row>
    <row r="1665" spans="7:7">
      <c r="G1665" s="6" t="s">
        <v>243</v>
      </c>
    </row>
    <row r="1666" spans="7:7">
      <c r="G1666" s="6" t="s">
        <v>243</v>
      </c>
    </row>
    <row r="1667" spans="7:7">
      <c r="G1667" s="6"/>
    </row>
    <row r="1668" spans="7:7">
      <c r="G1668" s="6" t="s">
        <v>243</v>
      </c>
    </row>
    <row r="1669" spans="7:7">
      <c r="G1669" s="6" t="s">
        <v>243</v>
      </c>
    </row>
    <row r="1670" spans="7:7">
      <c r="G1670" s="3"/>
    </row>
    <row r="1671" spans="7:7">
      <c r="G1671" s="6" t="s">
        <v>243</v>
      </c>
    </row>
    <row r="1672" spans="7:7">
      <c r="G1672" s="6" t="s">
        <v>243</v>
      </c>
    </row>
    <row r="1673" spans="7:7">
      <c r="G1673" s="10"/>
    </row>
    <row r="1674" spans="7:7">
      <c r="G1674" s="5" t="s">
        <v>243</v>
      </c>
    </row>
    <row r="1675" spans="7:7">
      <c r="G1675" s="10"/>
    </row>
    <row r="1676" spans="7:7">
      <c r="G1676" s="9">
        <v>472.7</v>
      </c>
    </row>
    <row r="1678" spans="7:7">
      <c r="G1678" s="9">
        <v>126</v>
      </c>
    </row>
    <row r="1679" spans="7:7">
      <c r="G1679" s="9">
        <v>128.1</v>
      </c>
    </row>
    <row r="1680" spans="7:7">
      <c r="G1680" s="9">
        <v>130.6</v>
      </c>
    </row>
    <row r="1681" spans="7:7">
      <c r="G1681" s="9">
        <v>132.69999999999999</v>
      </c>
    </row>
    <row r="1682" spans="7:7">
      <c r="G1682" s="9">
        <v>135.1</v>
      </c>
    </row>
    <row r="1683" spans="7:7">
      <c r="G1683" s="9">
        <v>137.1</v>
      </c>
    </row>
    <row r="1684" spans="7:7">
      <c r="G1684" s="9">
        <v>189.5</v>
      </c>
    </row>
    <row r="1685" spans="7:7">
      <c r="G1685" s="9">
        <v>191.6</v>
      </c>
    </row>
    <row r="1686" spans="7:7">
      <c r="G1686" s="9">
        <v>193.9</v>
      </c>
    </row>
    <row r="1687" spans="7:7">
      <c r="G1687" s="9">
        <v>190.4</v>
      </c>
    </row>
    <row r="1688" spans="7:7">
      <c r="G1688" s="9">
        <v>198.4</v>
      </c>
    </row>
    <row r="1689" spans="7:7">
      <c r="G1689" s="9">
        <v>200.6</v>
      </c>
    </row>
    <row r="1691" spans="7:7">
      <c r="G1691" s="9">
        <v>213.2</v>
      </c>
    </row>
    <row r="1693" spans="7:7">
      <c r="G1693" s="9">
        <v>144.30000000000001</v>
      </c>
    </row>
    <row r="1694" spans="7:7">
      <c r="G1694" s="9">
        <v>148.19999999999999</v>
      </c>
    </row>
    <row r="1695" spans="7:7">
      <c r="G1695" s="9">
        <v>164.6</v>
      </c>
    </row>
    <row r="1696" spans="7:7">
      <c r="G1696" s="9">
        <v>208</v>
      </c>
    </row>
    <row r="1697" spans="7:7">
      <c r="G1697" s="9">
        <v>211.7</v>
      </c>
    </row>
    <row r="1698" spans="7:7">
      <c r="G1698" s="9">
        <v>222.5</v>
      </c>
    </row>
    <row r="1699" spans="7:7">
      <c r="G1699" s="9">
        <v>226.3</v>
      </c>
    </row>
    <row r="1700" spans="7:7">
      <c r="G1700" s="9">
        <v>286.2</v>
      </c>
    </row>
    <row r="1701" spans="7:7">
      <c r="G1701" s="9">
        <v>289.7</v>
      </c>
    </row>
    <row r="1703" spans="7:7">
      <c r="G1703" s="9">
        <v>47.6</v>
      </c>
    </row>
    <row r="1704" spans="7:7">
      <c r="G1704" s="9">
        <v>47.6</v>
      </c>
    </row>
    <row r="1706" spans="7:7">
      <c r="G1706" s="9">
        <v>47.6</v>
      </c>
    </row>
    <row r="1707" spans="7:7">
      <c r="G1707" s="9">
        <v>47.6</v>
      </c>
    </row>
    <row r="1709" spans="7:7">
      <c r="G1709" s="9">
        <v>59.1</v>
      </c>
    </row>
    <row r="1710" spans="7:7">
      <c r="G1710" s="9">
        <v>59.1</v>
      </c>
    </row>
    <row r="1712" spans="7:7">
      <c r="G1712" s="9">
        <v>59.1</v>
      </c>
    </row>
    <row r="1714" spans="7:7">
      <c r="G1714" s="9">
        <v>47.6</v>
      </c>
    </row>
    <row r="1715" spans="7:7">
      <c r="G1715" s="9">
        <v>47.6</v>
      </c>
    </row>
    <row r="1717" spans="7:7">
      <c r="G1717" s="9">
        <v>56.1</v>
      </c>
    </row>
    <row r="1718" spans="7:7">
      <c r="G1718" s="9">
        <v>56.1</v>
      </c>
    </row>
    <row r="1720" spans="7:7">
      <c r="G1720" s="9">
        <v>88</v>
      </c>
    </row>
    <row r="1721" spans="7:7">
      <c r="G1721" s="9">
        <v>88</v>
      </c>
    </row>
    <row r="1723" spans="7:7">
      <c r="G1723" s="9">
        <v>20.100000000000001</v>
      </c>
    </row>
    <row r="1725" spans="7:7">
      <c r="G1725" s="9">
        <v>4.2</v>
      </c>
    </row>
    <row r="1726" spans="7:7">
      <c r="G1726" s="9">
        <v>4.2</v>
      </c>
    </row>
    <row r="1727" spans="7:7">
      <c r="G1727" s="9">
        <v>6.7</v>
      </c>
    </row>
    <row r="1728" spans="7:7">
      <c r="G1728" s="9">
        <v>5.7</v>
      </c>
    </row>
    <row r="1729" spans="7:7">
      <c r="G1729" s="9">
        <v>6.9</v>
      </c>
    </row>
    <row r="1730" spans="7:7">
      <c r="G1730" s="9">
        <v>12.4</v>
      </c>
    </row>
    <row r="1731" spans="7:7">
      <c r="G1731" s="9">
        <v>13.5</v>
      </c>
    </row>
    <row r="1732" spans="7:7">
      <c r="G1732" s="9">
        <v>31.4</v>
      </c>
    </row>
    <row r="1734" spans="7:7">
      <c r="G1734" s="9">
        <v>6.8</v>
      </c>
    </row>
    <row r="1735" spans="7:7">
      <c r="G1735" s="9">
        <v>6.8</v>
      </c>
    </row>
    <row r="1736" spans="7:7">
      <c r="G1736" s="9">
        <v>8.1999999999999993</v>
      </c>
    </row>
    <row r="1737" spans="7:7">
      <c r="G1737" s="9">
        <v>9.4</v>
      </c>
    </row>
    <row r="1738" spans="7:7">
      <c r="G1738" s="9">
        <v>13</v>
      </c>
    </row>
    <row r="1739" spans="7:7">
      <c r="G1739" s="9">
        <v>26</v>
      </c>
    </row>
    <row r="1740" spans="7:7">
      <c r="G1740" s="9">
        <v>26.4</v>
      </c>
    </row>
    <row r="1741" spans="7:7">
      <c r="G1741" s="9">
        <v>64.5</v>
      </c>
    </row>
    <row r="1743" spans="7:7">
      <c r="G1743" s="9">
        <v>9.9</v>
      </c>
    </row>
    <row r="1744" spans="7:7">
      <c r="G1744" s="9">
        <v>9.6999999999999993</v>
      </c>
    </row>
    <row r="1745" spans="7:7">
      <c r="G1745" s="9">
        <v>15.7</v>
      </c>
    </row>
    <row r="1746" spans="7:7">
      <c r="G1746" s="9">
        <v>12.4</v>
      </c>
    </row>
    <row r="1747" spans="7:7">
      <c r="G1747" s="9">
        <v>13.6</v>
      </c>
    </row>
    <row r="1748" spans="7:7">
      <c r="G1748" s="9">
        <v>24.6</v>
      </c>
    </row>
    <row r="1749" spans="7:7">
      <c r="G1749" s="9">
        <v>25.1</v>
      </c>
    </row>
    <row r="1750" spans="7:7">
      <c r="G1750" s="9">
        <v>38.700000000000003</v>
      </c>
    </row>
    <row r="1752" spans="7:7">
      <c r="G1752" s="9">
        <v>17.8</v>
      </c>
    </row>
    <row r="1753" spans="7:7">
      <c r="G1753" s="9">
        <v>17.8</v>
      </c>
    </row>
    <row r="1754" spans="7:7">
      <c r="G1754" s="9">
        <v>24.1</v>
      </c>
    </row>
    <row r="1755" spans="7:7">
      <c r="G1755" s="9">
        <v>24.5</v>
      </c>
    </row>
    <row r="1756" spans="7:7">
      <c r="G1756" s="9">
        <v>29.6</v>
      </c>
    </row>
    <row r="1757" spans="7:7">
      <c r="G1757" s="9">
        <v>37.700000000000003</v>
      </c>
    </row>
    <row r="1758" spans="7:7">
      <c r="G1758" s="9">
        <v>54</v>
      </c>
    </row>
    <row r="1759" spans="7:7">
      <c r="G1759" s="9">
        <v>80.7</v>
      </c>
    </row>
    <row r="1761" spans="7:7">
      <c r="G1761" s="9">
        <v>9.6999999999999993</v>
      </c>
    </row>
    <row r="1762" spans="7:7">
      <c r="G1762" s="9">
        <v>9.1999999999999993</v>
      </c>
    </row>
    <row r="1763" spans="7:7">
      <c r="G1763" s="9">
        <v>14.5</v>
      </c>
    </row>
    <row r="1764" spans="7:7">
      <c r="G1764" s="9">
        <v>12.4</v>
      </c>
    </row>
    <row r="1765" spans="7:7">
      <c r="G1765" s="9">
        <v>14</v>
      </c>
    </row>
    <row r="1766" spans="7:7">
      <c r="G1766" s="9">
        <v>23.6</v>
      </c>
    </row>
    <row r="1767" spans="7:7">
      <c r="G1767" s="9">
        <v>23.7</v>
      </c>
    </row>
    <row r="1768" spans="7:7">
      <c r="G1768" s="9">
        <v>35.5</v>
      </c>
    </row>
    <row r="1770" spans="7:7">
      <c r="G1770" s="9">
        <v>18.3</v>
      </c>
    </row>
    <row r="1771" spans="7:7">
      <c r="G1771" s="9">
        <v>18.7</v>
      </c>
    </row>
    <row r="1772" spans="7:7">
      <c r="G1772" s="9">
        <v>24.7</v>
      </c>
    </row>
    <row r="1773" spans="7:7">
      <c r="G1773" s="9">
        <v>24.9</v>
      </c>
    </row>
    <row r="1774" spans="7:7">
      <c r="G1774" s="9">
        <v>30.3</v>
      </c>
    </row>
    <row r="1775" spans="7:7">
      <c r="G1775" s="9">
        <v>45.4</v>
      </c>
    </row>
    <row r="1776" spans="7:7">
      <c r="G1776" s="9">
        <v>49.9</v>
      </c>
    </row>
    <row r="1777" spans="7:7">
      <c r="G1777" s="9">
        <v>73</v>
      </c>
    </row>
    <row r="1779" spans="7:7">
      <c r="G1779" s="9">
        <v>10.4</v>
      </c>
    </row>
    <row r="1780" spans="7:7">
      <c r="G1780" s="9">
        <v>9.5</v>
      </c>
    </row>
    <row r="1781" spans="7:7">
      <c r="G1781" s="9">
        <v>14.5</v>
      </c>
    </row>
    <row r="1782" spans="7:7">
      <c r="G1782" s="9">
        <v>13.1</v>
      </c>
    </row>
    <row r="1783" spans="7:7">
      <c r="G1783" s="9">
        <v>14</v>
      </c>
    </row>
    <row r="1784" spans="7:7">
      <c r="G1784" s="9">
        <v>24</v>
      </c>
    </row>
    <row r="1785" spans="7:7">
      <c r="G1785" s="9">
        <v>24.5</v>
      </c>
    </row>
    <row r="1786" spans="7:7">
      <c r="G1786" s="9">
        <v>37.6</v>
      </c>
    </row>
    <row r="1788" spans="7:7">
      <c r="G1788" s="9">
        <v>17.2</v>
      </c>
    </row>
    <row r="1789" spans="7:7">
      <c r="G1789" s="9">
        <v>17.600000000000001</v>
      </c>
    </row>
    <row r="1790" spans="7:7">
      <c r="G1790" s="9">
        <v>23.1</v>
      </c>
    </row>
    <row r="1791" spans="7:7">
      <c r="G1791" s="9">
        <v>23.9</v>
      </c>
    </row>
    <row r="1792" spans="7:7">
      <c r="G1792" s="9">
        <v>28.9</v>
      </c>
    </row>
    <row r="1793" spans="7:7">
      <c r="G1793" s="9">
        <v>39.9</v>
      </c>
    </row>
    <row r="1794" spans="7:7">
      <c r="G1794" s="9">
        <v>51.2</v>
      </c>
    </row>
    <row r="1795" spans="7:7">
      <c r="G1795" s="9">
        <v>83.6</v>
      </c>
    </row>
    <row r="1797" spans="7:7">
      <c r="G1797" s="9">
        <v>5.6</v>
      </c>
    </row>
    <row r="1798" spans="7:7">
      <c r="G1798" s="9">
        <v>5.6</v>
      </c>
    </row>
    <row r="1799" spans="7:7">
      <c r="G1799" s="9">
        <v>7.4</v>
      </c>
    </row>
    <row r="1800" spans="7:7">
      <c r="G1800" s="9">
        <v>6.8</v>
      </c>
    </row>
    <row r="1801" spans="7:7">
      <c r="G1801" s="9">
        <v>8.4</v>
      </c>
    </row>
    <row r="1802" spans="7:7">
      <c r="G1802" s="9">
        <v>15.7</v>
      </c>
    </row>
    <row r="1803" spans="7:7">
      <c r="G1803" s="9">
        <v>16.3</v>
      </c>
    </row>
    <row r="1804" spans="7:7">
      <c r="G1804" s="9">
        <v>34</v>
      </c>
    </row>
    <row r="1806" spans="7:7">
      <c r="G1806" s="9">
        <v>11.9</v>
      </c>
    </row>
    <row r="1807" spans="7:7">
      <c r="G1807" s="9">
        <v>12.1</v>
      </c>
    </row>
    <row r="1808" spans="7:7">
      <c r="G1808" s="9">
        <v>16.3</v>
      </c>
    </row>
    <row r="1809" spans="7:7">
      <c r="G1809" s="9">
        <v>16.100000000000001</v>
      </c>
    </row>
    <row r="1810" spans="7:7">
      <c r="G1810" s="9">
        <v>21.3</v>
      </c>
    </row>
    <row r="1811" spans="7:7">
      <c r="G1811" s="9">
        <v>35.1</v>
      </c>
    </row>
    <row r="1812" spans="7:7">
      <c r="G1812" s="9">
        <v>36</v>
      </c>
    </row>
    <row r="1813" spans="7:7">
      <c r="G1813" s="9">
        <v>75</v>
      </c>
    </row>
    <row r="1815" spans="7:7">
      <c r="G1815" s="9">
        <v>5.0999999999999996</v>
      </c>
    </row>
    <row r="1816" spans="7:7">
      <c r="G1816" s="9">
        <v>5.3</v>
      </c>
    </row>
    <row r="1817" spans="7:7">
      <c r="G1817" s="9">
        <v>7.9</v>
      </c>
    </row>
    <row r="1818" spans="7:7">
      <c r="G1818" s="9">
        <v>7.1</v>
      </c>
    </row>
    <row r="1819" spans="7:7">
      <c r="G1819" s="9">
        <v>8.9</v>
      </c>
    </row>
    <row r="1820" spans="7:7">
      <c r="G1820" s="9">
        <v>18.399999999999999</v>
      </c>
    </row>
    <row r="1821" spans="7:7">
      <c r="G1821" s="9">
        <v>18.3</v>
      </c>
    </row>
    <row r="1822" spans="7:7">
      <c r="G1822" s="9">
        <v>34.4</v>
      </c>
    </row>
    <row r="1824" spans="7:7">
      <c r="G1824" s="9">
        <v>9</v>
      </c>
    </row>
    <row r="1825" spans="7:7">
      <c r="G1825" s="9">
        <v>9</v>
      </c>
    </row>
    <row r="1826" spans="7:7">
      <c r="G1826" s="9">
        <v>13.5</v>
      </c>
    </row>
    <row r="1827" spans="7:7">
      <c r="G1827" s="9">
        <v>14.6</v>
      </c>
    </row>
    <row r="1828" spans="7:7">
      <c r="G1828" s="9">
        <v>18.3</v>
      </c>
    </row>
    <row r="1829" spans="7:7">
      <c r="G1829" s="9">
        <v>32.9</v>
      </c>
    </row>
    <row r="1830" spans="7:7">
      <c r="G1830" s="9">
        <v>37.299999999999997</v>
      </c>
    </row>
    <row r="1831" spans="7:7">
      <c r="G1831" s="9">
        <v>67.8</v>
      </c>
    </row>
    <row r="1833" spans="7:7">
      <c r="G1833" s="9">
        <v>9.6</v>
      </c>
    </row>
    <row r="1834" spans="7:7">
      <c r="G1834" s="9">
        <v>10</v>
      </c>
    </row>
    <row r="1835" spans="7:7">
      <c r="G1835" s="9">
        <v>14.2</v>
      </c>
    </row>
    <row r="1836" spans="7:7">
      <c r="G1836" s="9">
        <v>12</v>
      </c>
    </row>
    <row r="1837" spans="7:7">
      <c r="G1837" s="9">
        <v>11.4</v>
      </c>
    </row>
    <row r="1838" spans="7:7">
      <c r="G1838" s="9">
        <v>18.899999999999999</v>
      </c>
    </row>
    <row r="1839" spans="7:7">
      <c r="G1839" s="9">
        <v>17.600000000000001</v>
      </c>
    </row>
    <row r="1840" spans="7:7">
      <c r="G1840" s="9">
        <v>32.5</v>
      </c>
    </row>
    <row r="1842" spans="7:7">
      <c r="G1842" s="9">
        <v>18.3</v>
      </c>
    </row>
    <row r="1843" spans="7:7">
      <c r="G1843" s="9">
        <v>18.3</v>
      </c>
    </row>
    <row r="1844" spans="7:7">
      <c r="G1844" s="9">
        <v>20.6</v>
      </c>
    </row>
    <row r="1845" spans="7:7">
      <c r="G1845" s="9">
        <v>21.5</v>
      </c>
    </row>
    <row r="1846" spans="7:7">
      <c r="G1846" s="9">
        <v>24.1</v>
      </c>
    </row>
    <row r="1847" spans="7:7">
      <c r="G1847" s="9">
        <v>26.3</v>
      </c>
    </row>
    <row r="1848" spans="7:7">
      <c r="G1848" s="9">
        <v>35.200000000000003</v>
      </c>
    </row>
    <row r="1849" spans="7:7">
      <c r="G1849" s="9">
        <v>53.2</v>
      </c>
    </row>
    <row r="1851" spans="7:7">
      <c r="G1851" s="9">
        <v>5.5</v>
      </c>
    </row>
    <row r="1852" spans="7:7">
      <c r="G1852" s="9">
        <v>5.6</v>
      </c>
    </row>
    <row r="1853" spans="7:7">
      <c r="G1853" s="9">
        <v>7.5</v>
      </c>
    </row>
    <row r="1854" spans="7:7">
      <c r="G1854" s="9">
        <v>7</v>
      </c>
    </row>
    <row r="1855" spans="7:7">
      <c r="G1855" s="9">
        <v>7.5</v>
      </c>
    </row>
    <row r="1856" spans="7:7">
      <c r="G1856" s="9">
        <v>11.5</v>
      </c>
    </row>
    <row r="1857" spans="7:7">
      <c r="G1857" s="9">
        <v>11.7</v>
      </c>
    </row>
    <row r="1858" spans="7:7">
      <c r="G1858" s="9">
        <v>13.8</v>
      </c>
    </row>
    <row r="1860" spans="7:7">
      <c r="G1860" s="9">
        <v>8.8000000000000007</v>
      </c>
    </row>
    <row r="1861" spans="7:7">
      <c r="G1861" s="9">
        <v>8.8000000000000007</v>
      </c>
    </row>
    <row r="1862" spans="7:7">
      <c r="G1862" s="9">
        <v>11.6</v>
      </c>
    </row>
    <row r="1863" spans="7:7">
      <c r="G1863" s="9">
        <v>12.1</v>
      </c>
    </row>
    <row r="1864" spans="7:7">
      <c r="G1864" s="9">
        <v>14.4</v>
      </c>
    </row>
    <row r="1865" spans="7:7">
      <c r="G1865" s="9">
        <v>21.7</v>
      </c>
    </row>
    <row r="1866" spans="7:7">
      <c r="G1866" s="9">
        <v>22.1</v>
      </c>
    </row>
    <row r="1867" spans="7:7">
      <c r="G1867" s="9">
        <v>35.9</v>
      </c>
    </row>
    <row r="1869" spans="7:7">
      <c r="G1869" s="9">
        <v>1.7</v>
      </c>
    </row>
    <row r="1870" spans="7:7">
      <c r="G1870" s="9">
        <v>1.7</v>
      </c>
    </row>
    <row r="1871" spans="7:7">
      <c r="G1871" s="9">
        <v>2</v>
      </c>
    </row>
    <row r="1872" spans="7:7">
      <c r="G1872" s="9">
        <v>2</v>
      </c>
    </row>
    <row r="1873" spans="7:7">
      <c r="G1873" s="9">
        <v>2.5</v>
      </c>
    </row>
    <row r="1874" spans="7:7">
      <c r="G1874" s="9">
        <v>2.9</v>
      </c>
    </row>
    <row r="1875" spans="7:7">
      <c r="G1875" s="9">
        <v>3.2</v>
      </c>
    </row>
    <row r="1876" spans="7:7">
      <c r="G1876" s="9">
        <v>3.6</v>
      </c>
    </row>
    <row r="1878" spans="7:7">
      <c r="G1878" s="9">
        <v>10.4</v>
      </c>
    </row>
    <row r="1879" spans="7:7">
      <c r="G1879" s="9">
        <v>13</v>
      </c>
    </row>
    <row r="1880" spans="7:7">
      <c r="G1880" s="9">
        <v>13.6</v>
      </c>
    </row>
    <row r="1881" spans="7:7">
      <c r="G1881" s="9">
        <v>18.100000000000001</v>
      </c>
    </row>
    <row r="1882" spans="7:7">
      <c r="G1882" s="9">
        <v>20.7</v>
      </c>
    </row>
    <row r="1883" spans="7:7">
      <c r="G1883" s="9">
        <v>23.3</v>
      </c>
    </row>
    <row r="1884" spans="7:7">
      <c r="G1884" s="9">
        <v>41.7</v>
      </c>
    </row>
    <row r="1886" spans="7:7">
      <c r="G1886" s="9">
        <v>7.8</v>
      </c>
    </row>
    <row r="1887" spans="7:7">
      <c r="G1887" s="9">
        <v>9.6999999999999993</v>
      </c>
    </row>
    <row r="1888" spans="7:7">
      <c r="G1888" s="9">
        <v>9.6999999999999993</v>
      </c>
    </row>
    <row r="1889" spans="7:7">
      <c r="G1889" s="9">
        <v>13.6</v>
      </c>
    </row>
    <row r="1890" spans="7:7">
      <c r="G1890" s="9">
        <v>15.6</v>
      </c>
    </row>
    <row r="1891" spans="7:7">
      <c r="G1891" s="9">
        <v>17.399999999999999</v>
      </c>
    </row>
    <row r="1892" spans="7:7">
      <c r="G1892" s="9">
        <v>31.1</v>
      </c>
    </row>
    <row r="1894" spans="7:7">
      <c r="G1894" s="9">
        <v>1.1000000000000001</v>
      </c>
    </row>
    <row r="1895" spans="7:7">
      <c r="G1895" s="9">
        <v>1.3</v>
      </c>
    </row>
    <row r="1896" spans="7:7">
      <c r="G1896" s="9">
        <v>1.3</v>
      </c>
    </row>
    <row r="1897" spans="7:7">
      <c r="G1897" s="9">
        <v>1.3</v>
      </c>
    </row>
    <row r="1898" spans="7:7">
      <c r="G1898" s="9">
        <v>1.6</v>
      </c>
    </row>
    <row r="1899" spans="7:7">
      <c r="G1899" s="9">
        <v>1.7</v>
      </c>
    </row>
    <row r="1900" spans="7:7">
      <c r="G1900" s="9">
        <v>2</v>
      </c>
    </row>
    <row r="1902" spans="7:7">
      <c r="G1902" s="9">
        <v>1.6</v>
      </c>
    </row>
    <row r="1903" spans="7:7">
      <c r="G1903" s="9">
        <v>1.6</v>
      </c>
    </row>
    <row r="1904" spans="7:7">
      <c r="G1904" s="9">
        <v>1.6</v>
      </c>
    </row>
    <row r="1905" spans="7:7">
      <c r="G1905" s="9">
        <v>1.8</v>
      </c>
    </row>
    <row r="1906" spans="7:7">
      <c r="G1906" s="9">
        <v>2</v>
      </c>
    </row>
    <row r="1907" spans="7:7">
      <c r="G1907" s="9">
        <v>2.2999999999999998</v>
      </c>
    </row>
    <row r="1909" spans="7:7">
      <c r="G1909" s="9">
        <v>350.8</v>
      </c>
    </row>
    <row r="1912" spans="7:7">
      <c r="G1912" s="9">
        <v>350.8</v>
      </c>
    </row>
    <row r="1915" spans="7:7">
      <c r="G1915" s="9">
        <v>324.2</v>
      </c>
    </row>
    <row r="1918" spans="7:7">
      <c r="G1918" s="9">
        <v>372.8</v>
      </c>
    </row>
    <row r="1921" spans="7:7">
      <c r="G1921" s="9">
        <v>372.8</v>
      </c>
    </row>
    <row r="1924" spans="7:7">
      <c r="G1924" s="9">
        <v>372.8</v>
      </c>
    </row>
    <row r="1927" spans="7:7">
      <c r="G1927" s="3">
        <v>430.8</v>
      </c>
    </row>
    <row r="1928" spans="7:7">
      <c r="G1928" s="3"/>
    </row>
    <row r="1930" spans="7:7">
      <c r="G1930" s="9">
        <v>409.7</v>
      </c>
    </row>
    <row r="1933" spans="7:7">
      <c r="G1933" s="7" t="s">
        <v>243</v>
      </c>
    </row>
    <row r="1934" spans="7:7">
      <c r="G1934" s="7" t="s">
        <v>243</v>
      </c>
    </row>
    <row r="1935" spans="7:7">
      <c r="G1935" s="7" t="s">
        <v>243</v>
      </c>
    </row>
    <row r="1936" spans="7:7">
      <c r="G1936" s="7" t="s">
        <v>243</v>
      </c>
    </row>
    <row r="1939" spans="7:7">
      <c r="G1939" s="9">
        <v>99.2</v>
      </c>
    </row>
    <row r="1941" spans="7:7">
      <c r="G1941" s="3">
        <v>168.9</v>
      </c>
    </row>
    <row r="1942" spans="7:7">
      <c r="G1942" s="3">
        <v>197.6</v>
      </c>
    </row>
    <row r="1943" spans="7:7">
      <c r="G1943" s="3">
        <v>168.9</v>
      </c>
    </row>
    <row r="1944" spans="7:7">
      <c r="G1944" s="3">
        <v>197.6</v>
      </c>
    </row>
    <row r="1946" spans="7:7">
      <c r="G1946" s="9">
        <v>732.3</v>
      </c>
    </row>
    <row r="1949" spans="7:7">
      <c r="G1949" s="9">
        <v>732.3</v>
      </c>
    </row>
    <row r="1952" spans="7:7">
      <c r="G1952" s="9">
        <v>754.1</v>
      </c>
    </row>
    <row r="1955" spans="7:7">
      <c r="G1955" s="9">
        <v>754.1</v>
      </c>
    </row>
    <row r="1958" spans="7:7">
      <c r="G1958" s="9">
        <v>783.3</v>
      </c>
    </row>
    <row r="1961" spans="7:7">
      <c r="G1961" s="3">
        <v>579</v>
      </c>
    </row>
    <row r="1962" spans="7:7">
      <c r="G1962" s="3">
        <v>588.9</v>
      </c>
    </row>
    <row r="1963" spans="7:7">
      <c r="G1963" s="10"/>
    </row>
    <row r="1964" spans="7:7">
      <c r="G1964" s="9">
        <v>312</v>
      </c>
    </row>
    <row r="1966" spans="7:7">
      <c r="G1966" s="9">
        <v>92.4</v>
      </c>
    </row>
    <row r="1968" spans="7:7">
      <c r="G1968" s="3">
        <v>85.9</v>
      </c>
    </row>
    <row r="1969" spans="7:7">
      <c r="G1969" s="6">
        <v>98.6</v>
      </c>
    </row>
    <row r="1971" spans="7:7">
      <c r="G1971" s="9">
        <v>11.5</v>
      </c>
    </row>
    <row r="1972" spans="7:7">
      <c r="G1972" s="9">
        <v>11.5</v>
      </c>
    </row>
    <row r="1973" spans="7:7">
      <c r="G1973" s="9">
        <v>28</v>
      </c>
    </row>
    <row r="1974" spans="7:7">
      <c r="G1974" s="9">
        <v>55.6</v>
      </c>
    </row>
    <row r="1975" spans="7:7">
      <c r="G1975" s="9">
        <v>163.5</v>
      </c>
    </row>
    <row r="1978" spans="7:7">
      <c r="G1978" s="6" t="s">
        <v>243</v>
      </c>
    </row>
    <row r="1979" spans="7:7">
      <c r="G1979" s="6" t="s">
        <v>243</v>
      </c>
    </row>
    <row r="1980" spans="7:7">
      <c r="G1980" s="6" t="s">
        <v>243</v>
      </c>
    </row>
    <row r="1981" spans="7:7">
      <c r="G1981" s="6" t="s">
        <v>243</v>
      </c>
    </row>
    <row r="1982" spans="7:7">
      <c r="G1982" s="6" t="s">
        <v>243</v>
      </c>
    </row>
    <row r="1983" spans="7:7">
      <c r="G1983" s="6" t="s">
        <v>243</v>
      </c>
    </row>
    <row r="1984" spans="7:7">
      <c r="G1984" s="6" t="s">
        <v>243</v>
      </c>
    </row>
    <row r="1985" spans="7:7">
      <c r="G1985" s="6" t="s">
        <v>243</v>
      </c>
    </row>
    <row r="1986" spans="7:7">
      <c r="G1986" s="6" t="s">
        <v>243</v>
      </c>
    </row>
    <row r="1987" spans="7:7">
      <c r="G1987" s="6" t="s">
        <v>243</v>
      </c>
    </row>
    <row r="1988" spans="7:7">
      <c r="G1988" s="6" t="s">
        <v>243</v>
      </c>
    </row>
    <row r="1989" spans="7:7">
      <c r="G1989" s="6" t="s">
        <v>243</v>
      </c>
    </row>
    <row r="1990" spans="7:7">
      <c r="G1990" s="6" t="s">
        <v>243</v>
      </c>
    </row>
    <row r="1991" spans="7:7">
      <c r="G1991" s="6" t="s">
        <v>243</v>
      </c>
    </row>
    <row r="1992" spans="7:7">
      <c r="G1992" s="6" t="s">
        <v>243</v>
      </c>
    </row>
    <row r="1993" spans="7:7">
      <c r="G1993" s="6" t="s">
        <v>243</v>
      </c>
    </row>
    <row r="1994" spans="7:7">
      <c r="G1994" s="6" t="s">
        <v>243</v>
      </c>
    </row>
    <row r="1995" spans="7:7">
      <c r="G1995" s="6" t="s">
        <v>243</v>
      </c>
    </row>
    <row r="1996" spans="7:7">
      <c r="G1996" s="6" t="s">
        <v>243</v>
      </c>
    </row>
    <row r="1997" spans="7:7">
      <c r="G1997" s="6" t="s">
        <v>243</v>
      </c>
    </row>
    <row r="1998" spans="7:7">
      <c r="G1998" s="6" t="s">
        <v>243</v>
      </c>
    </row>
    <row r="1999" spans="7:7">
      <c r="G1999" s="6" t="s">
        <v>243</v>
      </c>
    </row>
    <row r="2000" spans="7:7">
      <c r="G2000" s="6" t="s">
        <v>243</v>
      </c>
    </row>
    <row r="2001" spans="7:7">
      <c r="G2001" s="6" t="s">
        <v>243</v>
      </c>
    </row>
    <row r="2002" spans="7:7">
      <c r="G2002" s="6" t="s">
        <v>243</v>
      </c>
    </row>
    <row r="2003" spans="7:7">
      <c r="G2003" s="6" t="s">
        <v>243</v>
      </c>
    </row>
    <row r="2004" spans="7:7">
      <c r="G2004" s="6" t="s">
        <v>243</v>
      </c>
    </row>
    <row r="2005" spans="7:7">
      <c r="G2005" s="6" t="s">
        <v>243</v>
      </c>
    </row>
    <row r="2006" spans="7:7">
      <c r="G2006" s="6" t="s">
        <v>243</v>
      </c>
    </row>
    <row r="2007" spans="7:7">
      <c r="G2007" s="6" t="s">
        <v>243</v>
      </c>
    </row>
    <row r="2008" spans="7:7">
      <c r="G2008" s="6" t="s">
        <v>243</v>
      </c>
    </row>
    <row r="2009" spans="7:7">
      <c r="G2009" s="6" t="s">
        <v>243</v>
      </c>
    </row>
    <row r="2010" spans="7:7">
      <c r="G2010" s="6"/>
    </row>
    <row r="2012" spans="7:7">
      <c r="G2012" s="9">
        <v>800</v>
      </c>
    </row>
    <row r="2014" spans="7:7">
      <c r="G2014" s="13">
        <v>800</v>
      </c>
    </row>
    <row r="2016" spans="7:7">
      <c r="G2016" s="9">
        <v>800</v>
      </c>
    </row>
    <row r="2018" spans="7:7">
      <c r="G2018" s="9">
        <v>765</v>
      </c>
    </row>
    <row r="2020" spans="7:7">
      <c r="G2020" s="9">
        <v>980</v>
      </c>
    </row>
    <row r="2022" spans="7:7">
      <c r="G2022" s="13">
        <v>980</v>
      </c>
    </row>
    <row r="2024" spans="7:7">
      <c r="G2024" s="9">
        <v>965</v>
      </c>
    </row>
    <row r="2026" spans="7:7">
      <c r="G2026" s="9">
        <v>980</v>
      </c>
    </row>
    <row r="2028" spans="7:7">
      <c r="G2028" s="13">
        <v>840</v>
      </c>
    </row>
    <row r="2029" spans="7:7">
      <c r="G2029" s="13"/>
    </row>
    <row r="2030" spans="7:7">
      <c r="G2030" s="13">
        <v>840</v>
      </c>
    </row>
    <row r="2031" spans="7:7">
      <c r="G2031" s="10"/>
    </row>
    <row r="2034" spans="7:7">
      <c r="G2034" s="13">
        <v>836</v>
      </c>
    </row>
    <row r="2035" spans="7:7">
      <c r="G2035" s="13"/>
    </row>
    <row r="2036" spans="7:7">
      <c r="G2036" s="13">
        <v>836</v>
      </c>
    </row>
    <row r="2037" spans="7:7">
      <c r="G2037" s="13"/>
    </row>
    <row r="2038" spans="7:7">
      <c r="G2038" s="13">
        <v>1022</v>
      </c>
    </row>
    <row r="2039" spans="7:7">
      <c r="G2039" s="13"/>
    </row>
    <row r="2040" spans="7:7">
      <c r="G2040" s="13">
        <v>1022</v>
      </c>
    </row>
    <row r="2041" spans="7:7">
      <c r="G2041" s="13"/>
    </row>
    <row r="2042" spans="7:7">
      <c r="G2042" s="2">
        <v>1022</v>
      </c>
    </row>
    <row r="2043" spans="7:7">
      <c r="G2043" s="13"/>
    </row>
    <row r="2044" spans="7:7">
      <c r="G2044" s="13">
        <v>1007</v>
      </c>
    </row>
    <row r="2045" spans="7:7">
      <c r="G2045" s="13"/>
    </row>
    <row r="2046" spans="7:7">
      <c r="G2046" s="13">
        <v>876</v>
      </c>
    </row>
    <row r="2047" spans="7:7">
      <c r="G2047" s="2"/>
    </row>
    <row r="2048" spans="7:7">
      <c r="G2048" s="2">
        <v>876</v>
      </c>
    </row>
    <row r="2049" spans="7:7">
      <c r="G2049" s="2"/>
    </row>
    <row r="2050" spans="7:7">
      <c r="G2050" s="2">
        <v>876</v>
      </c>
    </row>
    <row r="2051" spans="7:7">
      <c r="G2051" s="10"/>
    </row>
    <row r="2052" spans="7:7">
      <c r="G2052" s="9">
        <v>125.1</v>
      </c>
    </row>
    <row r="2053" spans="7:7">
      <c r="G2053" s="9">
        <v>151.5</v>
      </c>
    </row>
    <row r="2055" spans="7:7">
      <c r="G2055" s="3">
        <v>223</v>
      </c>
    </row>
    <row r="2056" spans="7:7">
      <c r="G2056" s="3">
        <v>287.3</v>
      </c>
    </row>
    <row r="2057" spans="7:7">
      <c r="G2057" s="3">
        <v>317.3</v>
      </c>
    </row>
    <row r="2058" spans="7:7">
      <c r="G2058" s="3">
        <v>248.7</v>
      </c>
    </row>
    <row r="2059" spans="7:7">
      <c r="G2059" s="1">
        <v>248.7</v>
      </c>
    </row>
    <row r="2060" spans="7:7">
      <c r="G2060" s="3">
        <v>223</v>
      </c>
    </row>
    <row r="2062" spans="7:7">
      <c r="G2062" s="6">
        <v>297.5</v>
      </c>
    </row>
    <row r="2063" spans="7:7">
      <c r="G2063" s="6">
        <v>321.3</v>
      </c>
    </row>
    <row r="2065" spans="7:7">
      <c r="G2065" s="6" t="s">
        <v>243</v>
      </c>
    </row>
    <row r="2068" spans="7:7">
      <c r="G2068" s="3">
        <v>372</v>
      </c>
    </row>
    <row r="2069" spans="7:7">
      <c r="G2069" s="3"/>
    </row>
    <row r="2070" spans="7:7">
      <c r="G2070" s="3"/>
    </row>
    <row r="2071" spans="7:7">
      <c r="G2071" s="3">
        <v>372</v>
      </c>
    </row>
    <row r="2072" spans="7:7">
      <c r="G2072" s="3"/>
    </row>
    <row r="2073" spans="7:7">
      <c r="G2073" s="3"/>
    </row>
    <row r="2074" spans="7:7">
      <c r="G2074" s="3">
        <v>372</v>
      </c>
    </row>
    <row r="2075" spans="7:7">
      <c r="G2075" s="3"/>
    </row>
    <row r="2076" spans="7:7">
      <c r="G2076" s="3"/>
    </row>
    <row r="2077" spans="7:7">
      <c r="G2077" s="3">
        <v>372</v>
      </c>
    </row>
    <row r="2078" spans="7:7">
      <c r="G2078" s="3"/>
    </row>
    <row r="2079" spans="7:7">
      <c r="G2079" s="3"/>
    </row>
    <row r="2080" spans="7:7">
      <c r="G2080" s="3">
        <v>372</v>
      </c>
    </row>
    <row r="2081" spans="7:7">
      <c r="G2081" s="3"/>
    </row>
    <row r="2082" spans="7:7">
      <c r="G2082" s="3"/>
    </row>
    <row r="2083" spans="7:7">
      <c r="G2083" s="3"/>
    </row>
    <row r="2084" spans="7:7">
      <c r="G2084" s="3">
        <v>490</v>
      </c>
    </row>
    <row r="2085" spans="7:7">
      <c r="G2085" s="3"/>
    </row>
    <row r="2086" spans="7:7">
      <c r="G2086" s="3"/>
    </row>
    <row r="2087" spans="7:7">
      <c r="G2087" s="3">
        <v>490</v>
      </c>
    </row>
    <row r="2088" spans="7:7">
      <c r="G2088" s="3"/>
    </row>
    <row r="2089" spans="7:7">
      <c r="G2089" s="3"/>
    </row>
    <row r="2090" spans="7:7">
      <c r="G2090" s="3">
        <v>490</v>
      </c>
    </row>
    <row r="2091" spans="7:7">
      <c r="G2091" s="3"/>
    </row>
    <row r="2092" spans="7:7">
      <c r="G2092" s="3"/>
    </row>
    <row r="2093" spans="7:7">
      <c r="G2093" s="3">
        <v>490</v>
      </c>
    </row>
    <row r="2094" spans="7:7">
      <c r="G2094" s="3"/>
    </row>
    <row r="2095" spans="7:7">
      <c r="G2095" s="3"/>
    </row>
    <row r="2096" spans="7:7">
      <c r="G2096" s="3">
        <v>490</v>
      </c>
    </row>
    <row r="2097" spans="7:7">
      <c r="G2097" s="3"/>
    </row>
    <row r="2098" spans="7:7">
      <c r="G2098" s="3"/>
    </row>
    <row r="2099" spans="7:7">
      <c r="G2099" s="3">
        <v>490</v>
      </c>
    </row>
    <row r="2102" spans="7:7">
      <c r="G2102" s="9">
        <v>490</v>
      </c>
    </row>
    <row r="2115" spans="7:7">
      <c r="G2115" s="14"/>
    </row>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075"/>
  <sheetViews>
    <sheetView view="pageBreakPreview" zoomScale="150" zoomScaleNormal="150" zoomScaleSheetLayoutView="150" workbookViewId="0">
      <selection activeCell="D2" sqref="D2"/>
    </sheetView>
  </sheetViews>
  <sheetFormatPr defaultColWidth="9.140625" defaultRowHeight="11.25"/>
  <cols>
    <col min="1" max="1" width="15" style="17" customWidth="1"/>
    <col min="2" max="2" width="42.5703125" style="24" customWidth="1"/>
    <col min="3" max="3" width="7.85546875" style="24" customWidth="1"/>
    <col min="4" max="4" width="8.140625" style="206" customWidth="1"/>
    <col min="5" max="16384" width="9.140625" style="24"/>
  </cols>
  <sheetData>
    <row r="1" spans="1:4" s="21" customFormat="1">
      <c r="A1" s="76" t="s">
        <v>524</v>
      </c>
      <c r="B1" s="21" t="s">
        <v>308</v>
      </c>
      <c r="C1" s="74" t="s">
        <v>307</v>
      </c>
      <c r="D1" s="74" t="s">
        <v>8013</v>
      </c>
    </row>
    <row r="2" spans="1:4">
      <c r="B2" s="21" t="s">
        <v>525</v>
      </c>
      <c r="C2" s="79"/>
      <c r="D2" s="79"/>
    </row>
    <row r="3" spans="1:4">
      <c r="A3" s="17" t="s">
        <v>528</v>
      </c>
      <c r="B3" s="17" t="s">
        <v>526</v>
      </c>
      <c r="C3" s="79" t="s">
        <v>527</v>
      </c>
      <c r="D3" s="142">
        <v>6.2257786031244438</v>
      </c>
    </row>
    <row r="4" spans="1:4">
      <c r="A4" s="17" t="s">
        <v>530</v>
      </c>
      <c r="B4" s="17" t="s">
        <v>529</v>
      </c>
      <c r="C4" s="79"/>
      <c r="D4" s="142">
        <v>5.6032007428119996</v>
      </c>
    </row>
    <row r="5" spans="1:4">
      <c r="C5" s="79"/>
      <c r="D5" s="142"/>
    </row>
    <row r="6" spans="1:4">
      <c r="B6" s="21" t="s">
        <v>531</v>
      </c>
      <c r="C6" s="79"/>
      <c r="D6" s="142"/>
    </row>
    <row r="7" spans="1:4">
      <c r="A7" s="17" t="s">
        <v>534</v>
      </c>
      <c r="B7" s="17" t="s">
        <v>532</v>
      </c>
      <c r="C7" s="79" t="s">
        <v>533</v>
      </c>
      <c r="D7" s="142">
        <v>7.8859862306242956</v>
      </c>
    </row>
    <row r="8" spans="1:4">
      <c r="A8" s="17" t="s">
        <v>536</v>
      </c>
      <c r="B8" s="17" t="s">
        <v>535</v>
      </c>
      <c r="C8" s="79"/>
      <c r="D8" s="142">
        <v>11.828979345936443</v>
      </c>
    </row>
    <row r="9" spans="1:4">
      <c r="A9" s="17" t="s">
        <v>538</v>
      </c>
      <c r="B9" s="17" t="s">
        <v>537</v>
      </c>
      <c r="C9" s="79"/>
      <c r="D9" s="142">
        <v>12.65908315968637</v>
      </c>
    </row>
    <row r="10" spans="1:4">
      <c r="A10" s="17" t="s">
        <v>540</v>
      </c>
      <c r="B10" s="17" t="s">
        <v>539</v>
      </c>
      <c r="C10" s="79"/>
      <c r="D10" s="142">
        <v>12.244031252811403</v>
      </c>
    </row>
    <row r="11" spans="1:4">
      <c r="C11" s="79"/>
      <c r="D11" s="142"/>
    </row>
    <row r="12" spans="1:4">
      <c r="B12" s="21" t="s">
        <v>541</v>
      </c>
      <c r="C12" s="79"/>
      <c r="D12" s="142"/>
    </row>
    <row r="13" spans="1:4">
      <c r="A13" s="17" t="s">
        <v>543</v>
      </c>
      <c r="B13" s="17" t="s">
        <v>542</v>
      </c>
      <c r="C13" s="79" t="s">
        <v>342</v>
      </c>
      <c r="D13" s="142">
        <v>7.470934323749332</v>
      </c>
    </row>
    <row r="14" spans="1:4">
      <c r="A14" s="17" t="s">
        <v>545</v>
      </c>
      <c r="B14" s="17" t="s">
        <v>544</v>
      </c>
      <c r="C14" s="79"/>
      <c r="D14" s="142">
        <v>8.7160900443742229</v>
      </c>
    </row>
    <row r="15" spans="1:4">
      <c r="A15" s="17" t="s">
        <v>546</v>
      </c>
      <c r="B15" s="17" t="s">
        <v>6634</v>
      </c>
      <c r="C15" s="79"/>
      <c r="D15" s="142">
        <v>23.450432738435406</v>
      </c>
    </row>
    <row r="16" spans="1:4">
      <c r="A16" s="17" t="s">
        <v>547</v>
      </c>
      <c r="B16" s="17" t="s">
        <v>6635</v>
      </c>
      <c r="C16" s="79"/>
      <c r="D16" s="142">
        <v>12.553755215899884</v>
      </c>
    </row>
    <row r="17" spans="1:4">
      <c r="A17" s="17" t="s">
        <v>549</v>
      </c>
      <c r="B17" s="17" t="s">
        <v>548</v>
      </c>
      <c r="C17" s="79"/>
      <c r="D17" s="142">
        <v>3.5279412084371851</v>
      </c>
    </row>
    <row r="18" spans="1:4">
      <c r="A18" s="17" t="s">
        <v>551</v>
      </c>
      <c r="B18" s="17" t="s">
        <v>550</v>
      </c>
      <c r="C18" s="79"/>
      <c r="D18" s="142">
        <v>7.8859862306242956</v>
      </c>
    </row>
    <row r="19" spans="1:4">
      <c r="A19" s="17" t="s">
        <v>553</v>
      </c>
      <c r="B19" s="17" t="s">
        <v>552</v>
      </c>
      <c r="C19" s="79"/>
      <c r="D19" s="142">
        <v>5.8107266962494792</v>
      </c>
    </row>
    <row r="20" spans="1:4">
      <c r="A20" s="17" t="s">
        <v>555</v>
      </c>
      <c r="B20" s="17" t="s">
        <v>554</v>
      </c>
      <c r="C20" s="79"/>
      <c r="D20" s="142">
        <v>6.6408305099994065</v>
      </c>
    </row>
    <row r="21" spans="1:4">
      <c r="A21" s="17" t="s">
        <v>557</v>
      </c>
      <c r="B21" s="17" t="s">
        <v>556</v>
      </c>
      <c r="C21" s="79"/>
      <c r="D21" s="142">
        <v>6.2257786031244438</v>
      </c>
    </row>
    <row r="22" spans="1:4">
      <c r="A22" s="17" t="s">
        <v>559</v>
      </c>
      <c r="B22" s="17" t="s">
        <v>558</v>
      </c>
      <c r="C22" s="79"/>
      <c r="D22" s="142">
        <v>2.6978373946872591</v>
      </c>
    </row>
    <row r="23" spans="1:4">
      <c r="A23" s="17" t="s">
        <v>561</v>
      </c>
      <c r="B23" s="17" t="s">
        <v>560</v>
      </c>
      <c r="C23" s="79"/>
      <c r="D23" s="142">
        <v>7.470934323749332</v>
      </c>
    </row>
    <row r="24" spans="1:4">
      <c r="A24" s="17" t="s">
        <v>562</v>
      </c>
      <c r="B24" s="17" t="s">
        <v>6636</v>
      </c>
      <c r="C24" s="79"/>
      <c r="D24" s="142">
        <v>15.356920554373628</v>
      </c>
    </row>
    <row r="25" spans="1:4">
      <c r="A25" s="17" t="s">
        <v>564</v>
      </c>
      <c r="B25" s="17" t="s">
        <v>563</v>
      </c>
      <c r="C25" s="79"/>
      <c r="D25" s="142">
        <v>4.1505190687496292</v>
      </c>
    </row>
    <row r="26" spans="1:4">
      <c r="C26" s="79"/>
      <c r="D26" s="142"/>
    </row>
    <row r="27" spans="1:4">
      <c r="A27" s="17" t="s">
        <v>565</v>
      </c>
      <c r="B27" s="17" t="s">
        <v>542</v>
      </c>
      <c r="C27" s="79" t="s">
        <v>317</v>
      </c>
      <c r="D27" s="142">
        <v>26.148270133122658</v>
      </c>
    </row>
    <row r="28" spans="1:4">
      <c r="A28" s="17" t="s">
        <v>566</v>
      </c>
      <c r="B28" s="17" t="s">
        <v>544</v>
      </c>
      <c r="C28" s="79"/>
      <c r="D28" s="142">
        <v>10.791349578749037</v>
      </c>
    </row>
    <row r="29" spans="1:4">
      <c r="A29" s="17" t="s">
        <v>567</v>
      </c>
      <c r="B29" s="17" t="s">
        <v>6634</v>
      </c>
      <c r="C29" s="79"/>
      <c r="D29" s="142">
        <v>23.035380831560442</v>
      </c>
    </row>
    <row r="30" spans="1:4">
      <c r="A30" s="17" t="s">
        <v>568</v>
      </c>
      <c r="B30" s="17" t="s">
        <v>6635</v>
      </c>
      <c r="C30" s="79"/>
      <c r="D30" s="142">
        <v>71.18140202905613</v>
      </c>
    </row>
    <row r="31" spans="1:4">
      <c r="A31" s="17" t="s">
        <v>569</v>
      </c>
      <c r="B31" s="17" t="s">
        <v>548</v>
      </c>
      <c r="C31" s="79"/>
      <c r="D31" s="142">
        <v>3.5279412084371851</v>
      </c>
    </row>
    <row r="32" spans="1:4">
      <c r="A32" s="17" t="s">
        <v>570</v>
      </c>
      <c r="B32" s="17" t="s">
        <v>550</v>
      </c>
      <c r="C32" s="79"/>
      <c r="D32" s="142">
        <v>23.035380831560442</v>
      </c>
    </row>
    <row r="33" spans="1:4">
      <c r="A33" s="17" t="s">
        <v>571</v>
      </c>
      <c r="B33" s="17" t="s">
        <v>552</v>
      </c>
      <c r="C33" s="79"/>
      <c r="D33" s="142">
        <v>7.470934323749332</v>
      </c>
    </row>
    <row r="34" spans="1:4">
      <c r="A34" s="17" t="s">
        <v>572</v>
      </c>
      <c r="B34" s="17" t="s">
        <v>554</v>
      </c>
      <c r="C34" s="79"/>
      <c r="D34" s="142">
        <v>5.6032007428119996</v>
      </c>
    </row>
    <row r="35" spans="1:4">
      <c r="A35" s="17" t="s">
        <v>573</v>
      </c>
      <c r="B35" s="17" t="s">
        <v>556</v>
      </c>
      <c r="C35" s="79"/>
      <c r="D35" s="142">
        <v>7.6784602771868142</v>
      </c>
    </row>
    <row r="36" spans="1:4">
      <c r="A36" s="17" t="s">
        <v>574</v>
      </c>
      <c r="B36" s="17" t="s">
        <v>558</v>
      </c>
      <c r="C36" s="79"/>
      <c r="D36" s="142">
        <v>2.6978373946872591</v>
      </c>
    </row>
    <row r="37" spans="1:4">
      <c r="A37" s="17" t="s">
        <v>575</v>
      </c>
      <c r="B37" s="17" t="s">
        <v>563</v>
      </c>
      <c r="C37" s="79"/>
      <c r="D37" s="142">
        <v>4.1505190687496292</v>
      </c>
    </row>
    <row r="38" spans="1:4">
      <c r="A38" s="17" t="s">
        <v>577</v>
      </c>
      <c r="B38" s="17" t="s">
        <v>576</v>
      </c>
      <c r="C38" s="79"/>
      <c r="D38" s="142">
        <v>7.8859862306242956</v>
      </c>
    </row>
    <row r="39" spans="1:4">
      <c r="A39" s="17" t="s">
        <v>578</v>
      </c>
      <c r="B39" s="17" t="s">
        <v>6637</v>
      </c>
      <c r="C39" s="79"/>
      <c r="D39" s="142">
        <v>15.356920554373628</v>
      </c>
    </row>
    <row r="40" spans="1:4">
      <c r="D40" s="142"/>
    </row>
    <row r="41" spans="1:4">
      <c r="B41" s="21" t="s">
        <v>579</v>
      </c>
      <c r="D41" s="142"/>
    </row>
    <row r="42" spans="1:4">
      <c r="A42" s="17" t="s">
        <v>581</v>
      </c>
      <c r="B42" s="17" t="s">
        <v>580</v>
      </c>
      <c r="C42" s="24" t="s">
        <v>317</v>
      </c>
      <c r="D42" s="142">
        <v>17.739525643904766</v>
      </c>
    </row>
    <row r="43" spans="1:4">
      <c r="D43" s="142"/>
    </row>
    <row r="44" spans="1:4">
      <c r="B44" s="21" t="s">
        <v>582</v>
      </c>
      <c r="D44" s="142"/>
    </row>
    <row r="45" spans="1:4">
      <c r="A45" s="17" t="s">
        <v>584</v>
      </c>
      <c r="B45" s="17" t="s">
        <v>583</v>
      </c>
      <c r="C45" s="24" t="s">
        <v>380</v>
      </c>
      <c r="D45" s="142">
        <v>55.824481474682528</v>
      </c>
    </row>
    <row r="46" spans="1:4">
      <c r="A46" s="17" t="s">
        <v>586</v>
      </c>
      <c r="B46" s="17" t="s">
        <v>585</v>
      </c>
      <c r="D46" s="142">
        <v>74.916869190930825</v>
      </c>
    </row>
    <row r="47" spans="1:4">
      <c r="A47" s="17" t="s">
        <v>2252</v>
      </c>
      <c r="B47" s="17" t="s">
        <v>587</v>
      </c>
      <c r="D47" s="142">
        <v>77.614706585618094</v>
      </c>
    </row>
    <row r="48" spans="1:4">
      <c r="A48" s="17" t="s">
        <v>2253</v>
      </c>
      <c r="B48" s="17" t="s">
        <v>588</v>
      </c>
      <c r="D48" s="142">
        <v>80.312543980305364</v>
      </c>
    </row>
    <row r="49" spans="1:4">
      <c r="A49" s="17" t="s">
        <v>590</v>
      </c>
      <c r="B49" s="17" t="s">
        <v>589</v>
      </c>
      <c r="D49" s="142">
        <v>55.824481474682528</v>
      </c>
    </row>
    <row r="50" spans="1:4">
      <c r="A50" s="17" t="s">
        <v>591</v>
      </c>
      <c r="B50" s="17" t="s">
        <v>585</v>
      </c>
      <c r="D50" s="142">
        <v>64.333045565619258</v>
      </c>
    </row>
    <row r="51" spans="1:4">
      <c r="A51" s="17" t="s">
        <v>2252</v>
      </c>
      <c r="B51" s="17" t="s">
        <v>587</v>
      </c>
      <c r="D51" s="142">
        <v>77.614706585618094</v>
      </c>
    </row>
    <row r="52" spans="1:4">
      <c r="A52" s="17" t="s">
        <v>2253</v>
      </c>
      <c r="B52" s="17" t="s">
        <v>588</v>
      </c>
      <c r="D52" s="142">
        <v>80.312543980305364</v>
      </c>
    </row>
    <row r="53" spans="1:4">
      <c r="A53" s="17" t="s">
        <v>593</v>
      </c>
      <c r="B53" s="17" t="s">
        <v>592</v>
      </c>
      <c r="D53" s="142">
        <v>22.827854878122963</v>
      </c>
    </row>
    <row r="54" spans="1:4">
      <c r="A54" s="17" t="s">
        <v>595</v>
      </c>
      <c r="B54" s="17" t="s">
        <v>594</v>
      </c>
      <c r="D54" s="142">
        <v>4.1505190687496292</v>
      </c>
    </row>
    <row r="55" spans="1:4">
      <c r="A55" s="17" t="s">
        <v>596</v>
      </c>
      <c r="B55" s="17" t="s">
        <v>6638</v>
      </c>
      <c r="D55" s="142">
        <v>19.922491529998219</v>
      </c>
    </row>
    <row r="56" spans="1:4">
      <c r="A56" s="17" t="s">
        <v>598</v>
      </c>
      <c r="B56" s="17" t="s">
        <v>597</v>
      </c>
      <c r="D56" s="142">
        <v>4.1505190687496292</v>
      </c>
    </row>
    <row r="57" spans="1:4">
      <c r="A57" s="17" t="s">
        <v>600</v>
      </c>
      <c r="B57" s="17" t="s">
        <v>599</v>
      </c>
      <c r="D57" s="142">
        <v>5.8107266962494792</v>
      </c>
    </row>
    <row r="58" spans="1:4">
      <c r="A58" s="17" t="s">
        <v>602</v>
      </c>
      <c r="B58" s="17" t="s">
        <v>601</v>
      </c>
      <c r="D58" s="142">
        <v>17.847231995623407</v>
      </c>
    </row>
    <row r="59" spans="1:4">
      <c r="A59" s="17" t="s">
        <v>603</v>
      </c>
      <c r="B59" s="17" t="s">
        <v>6639</v>
      </c>
      <c r="D59" s="142">
        <v>70.351298215306215</v>
      </c>
    </row>
    <row r="60" spans="1:4">
      <c r="A60" s="17" t="s">
        <v>918</v>
      </c>
      <c r="B60" s="17" t="s">
        <v>6640</v>
      </c>
      <c r="D60" s="142">
        <v>36.524799999999999</v>
      </c>
    </row>
    <row r="61" spans="1:4">
      <c r="B61" s="17"/>
      <c r="D61" s="142"/>
    </row>
    <row r="62" spans="1:4">
      <c r="A62" s="17" t="s">
        <v>604</v>
      </c>
      <c r="B62" s="17" t="s">
        <v>583</v>
      </c>
      <c r="C62" s="24" t="s">
        <v>348</v>
      </c>
      <c r="D62" s="142">
        <v>52.919118126557777</v>
      </c>
    </row>
    <row r="63" spans="1:4">
      <c r="A63" s="17" t="s">
        <v>605</v>
      </c>
      <c r="B63" s="17" t="s">
        <v>585</v>
      </c>
      <c r="D63" s="142">
        <v>90.896367605616874</v>
      </c>
    </row>
    <row r="64" spans="1:4">
      <c r="A64" s="17" t="s">
        <v>2252</v>
      </c>
      <c r="B64" s="17" t="s">
        <v>587</v>
      </c>
      <c r="D64" s="142">
        <v>77.614706585618094</v>
      </c>
    </row>
    <row r="65" spans="1:4">
      <c r="A65" s="17" t="s">
        <v>2253</v>
      </c>
      <c r="B65" s="17" t="s">
        <v>588</v>
      </c>
      <c r="D65" s="142">
        <v>80.312543980305364</v>
      </c>
    </row>
    <row r="66" spans="1:4">
      <c r="A66" s="17" t="s">
        <v>606</v>
      </c>
      <c r="B66" s="17" t="s">
        <v>589</v>
      </c>
      <c r="D66" s="142">
        <v>61.842734124369478</v>
      </c>
    </row>
    <row r="67" spans="1:4">
      <c r="A67" s="17" t="s">
        <v>607</v>
      </c>
      <c r="B67" s="17" t="s">
        <v>585</v>
      </c>
      <c r="D67" s="142">
        <v>85.915744723117342</v>
      </c>
    </row>
    <row r="68" spans="1:4">
      <c r="A68" s="17" t="s">
        <v>2252</v>
      </c>
      <c r="B68" s="17" t="s">
        <v>587</v>
      </c>
      <c r="D68" s="142">
        <v>77.614706585618094</v>
      </c>
    </row>
    <row r="69" spans="1:4">
      <c r="A69" s="17" t="s">
        <v>2253</v>
      </c>
      <c r="B69" s="17" t="s">
        <v>588</v>
      </c>
      <c r="D69" s="142">
        <v>80.312543980305364</v>
      </c>
    </row>
    <row r="70" spans="1:4">
      <c r="A70" s="17" t="s">
        <v>608</v>
      </c>
      <c r="B70" s="17" t="s">
        <v>592</v>
      </c>
      <c r="D70" s="142">
        <v>20.337543436873194</v>
      </c>
    </row>
    <row r="71" spans="1:4">
      <c r="A71" s="17" t="s">
        <v>610</v>
      </c>
      <c r="B71" s="17" t="s">
        <v>609</v>
      </c>
      <c r="D71" s="142">
        <v>28.016003714059998</v>
      </c>
    </row>
    <row r="72" spans="1:4">
      <c r="A72" s="17" t="s">
        <v>611</v>
      </c>
      <c r="B72" s="17" t="s">
        <v>594</v>
      </c>
      <c r="D72" s="142">
        <v>5.8107266962494792</v>
      </c>
    </row>
    <row r="73" spans="1:4">
      <c r="A73" s="17" t="s">
        <v>612</v>
      </c>
      <c r="B73" s="17" t="s">
        <v>6638</v>
      </c>
      <c r="D73" s="142">
        <v>19.922491529998219</v>
      </c>
    </row>
    <row r="74" spans="1:4">
      <c r="A74" s="17" t="s">
        <v>598</v>
      </c>
      <c r="B74" s="17" t="s">
        <v>597</v>
      </c>
      <c r="D74" s="142">
        <v>4.1505190687496292</v>
      </c>
    </row>
    <row r="75" spans="1:4">
      <c r="A75" s="17" t="s">
        <v>613</v>
      </c>
      <c r="B75" s="17" t="s">
        <v>599</v>
      </c>
      <c r="D75" s="142">
        <v>10.819223459202767</v>
      </c>
    </row>
    <row r="76" spans="1:4">
      <c r="A76" s="17" t="s">
        <v>614</v>
      </c>
      <c r="B76" s="17" t="s">
        <v>601</v>
      </c>
      <c r="D76" s="142">
        <v>22.205277017810513</v>
      </c>
    </row>
    <row r="77" spans="1:4">
      <c r="A77" s="17" t="s">
        <v>615</v>
      </c>
      <c r="B77" s="17" t="s">
        <v>6639</v>
      </c>
      <c r="D77" s="142">
        <v>81.765225654367711</v>
      </c>
    </row>
    <row r="78" spans="1:4">
      <c r="A78" s="17" t="s">
        <v>616</v>
      </c>
      <c r="B78" s="17" t="s">
        <v>6640</v>
      </c>
      <c r="D78" s="142">
        <v>112.68659271655244</v>
      </c>
    </row>
    <row r="79" spans="1:4">
      <c r="D79" s="142"/>
    </row>
    <row r="80" spans="1:4">
      <c r="A80" s="17" t="s">
        <v>617</v>
      </c>
      <c r="B80" s="17" t="s">
        <v>583</v>
      </c>
      <c r="C80" s="24" t="s">
        <v>349</v>
      </c>
      <c r="D80" s="142">
        <v>64.540571519056741</v>
      </c>
    </row>
    <row r="81" spans="1:4">
      <c r="A81" s="17" t="s">
        <v>619</v>
      </c>
      <c r="B81" s="17" t="s">
        <v>618</v>
      </c>
      <c r="D81" s="142">
        <v>164.36055512248532</v>
      </c>
    </row>
    <row r="82" spans="1:4">
      <c r="A82" s="17" t="s">
        <v>2252</v>
      </c>
      <c r="B82" s="17" t="s">
        <v>587</v>
      </c>
      <c r="D82" s="142">
        <v>77.614706585618094</v>
      </c>
    </row>
    <row r="83" spans="1:4">
      <c r="A83" s="17" t="s">
        <v>2253</v>
      </c>
      <c r="B83" s="17" t="s">
        <v>588</v>
      </c>
      <c r="D83" s="142">
        <v>80.312543980305364</v>
      </c>
    </row>
    <row r="84" spans="1:4">
      <c r="A84" s="17" t="s">
        <v>620</v>
      </c>
      <c r="B84" s="17" t="s">
        <v>589</v>
      </c>
      <c r="D84" s="142">
        <v>63.710467705306797</v>
      </c>
    </row>
    <row r="85" spans="1:4">
      <c r="A85" s="17" t="s">
        <v>621</v>
      </c>
      <c r="B85" s="17" t="s">
        <v>585</v>
      </c>
      <c r="D85" s="142">
        <v>58.729844822807244</v>
      </c>
    </row>
    <row r="86" spans="1:4">
      <c r="A86" s="17" t="s">
        <v>2252</v>
      </c>
      <c r="B86" s="17" t="s">
        <v>587</v>
      </c>
      <c r="D86" s="142">
        <v>77.614706585618094</v>
      </c>
    </row>
    <row r="87" spans="1:4">
      <c r="A87" s="17" t="s">
        <v>2253</v>
      </c>
      <c r="B87" s="17" t="s">
        <v>588</v>
      </c>
      <c r="D87" s="142">
        <v>80.312543980305364</v>
      </c>
    </row>
    <row r="88" spans="1:4">
      <c r="A88" s="17" t="s">
        <v>622</v>
      </c>
      <c r="B88" s="17" t="s">
        <v>592</v>
      </c>
      <c r="D88" s="142">
        <v>32.789100643122062</v>
      </c>
    </row>
    <row r="89" spans="1:4">
      <c r="A89" s="17" t="s">
        <v>623</v>
      </c>
      <c r="B89" s="17" t="s">
        <v>609</v>
      </c>
      <c r="D89" s="142">
        <v>38.184775432496579</v>
      </c>
    </row>
    <row r="90" spans="1:4">
      <c r="A90" s="17" t="s">
        <v>624</v>
      </c>
      <c r="B90" s="17" t="s">
        <v>594</v>
      </c>
      <c r="D90" s="142">
        <v>6.4333045565619251</v>
      </c>
    </row>
    <row r="91" spans="1:4">
      <c r="A91" s="17" t="s">
        <v>625</v>
      </c>
      <c r="B91" s="17" t="s">
        <v>6638</v>
      </c>
      <c r="D91" s="142">
        <v>30.506315155309771</v>
      </c>
    </row>
    <row r="92" spans="1:4">
      <c r="A92" s="17" t="s">
        <v>626</v>
      </c>
      <c r="B92" s="17" t="s">
        <v>597</v>
      </c>
      <c r="D92" s="142">
        <v>20.337543436873194</v>
      </c>
    </row>
    <row r="93" spans="1:4">
      <c r="A93" s="17" t="s">
        <v>627</v>
      </c>
      <c r="B93" s="17" t="s">
        <v>601</v>
      </c>
      <c r="D93" s="142">
        <v>32.789100643122062</v>
      </c>
    </row>
    <row r="94" spans="1:4">
      <c r="A94" s="17" t="s">
        <v>628</v>
      </c>
      <c r="B94" s="17" t="s">
        <v>6639</v>
      </c>
      <c r="D94" s="142">
        <v>108.32854769436531</v>
      </c>
    </row>
    <row r="95" spans="1:4">
      <c r="A95" s="17" t="s">
        <v>629</v>
      </c>
      <c r="B95" s="17" t="s">
        <v>6640</v>
      </c>
      <c r="D95" s="142">
        <v>206.90337557716907</v>
      </c>
    </row>
    <row r="96" spans="1:4">
      <c r="A96" s="17" t="s">
        <v>631</v>
      </c>
      <c r="B96" s="17" t="s">
        <v>630</v>
      </c>
      <c r="D96" s="142">
        <v>12.86660911312385</v>
      </c>
    </row>
    <row r="97" spans="1:4" s="21" customFormat="1">
      <c r="A97" s="76"/>
      <c r="B97" s="17" t="s">
        <v>6695</v>
      </c>
      <c r="C97" s="24"/>
      <c r="D97" s="142"/>
    </row>
    <row r="98" spans="1:4">
      <c r="D98" s="142"/>
    </row>
    <row r="99" spans="1:4">
      <c r="B99" s="21" t="s">
        <v>632</v>
      </c>
      <c r="D99" s="142"/>
    </row>
    <row r="100" spans="1:4">
      <c r="A100" s="25" t="s">
        <v>635</v>
      </c>
      <c r="B100" s="17" t="s">
        <v>633</v>
      </c>
      <c r="C100" s="24" t="s">
        <v>634</v>
      </c>
      <c r="D100" s="142">
        <v>90.273789745304441</v>
      </c>
    </row>
    <row r="101" spans="1:4">
      <c r="A101" s="25" t="s">
        <v>637</v>
      </c>
      <c r="B101" s="17" t="s">
        <v>636</v>
      </c>
      <c r="D101" s="142">
        <v>212.29905036654358</v>
      </c>
    </row>
    <row r="102" spans="1:4">
      <c r="A102" s="25" t="s">
        <v>639</v>
      </c>
      <c r="B102" s="17" t="s">
        <v>638</v>
      </c>
      <c r="D102" s="142">
        <v>122.44031252811408</v>
      </c>
    </row>
    <row r="103" spans="1:4">
      <c r="A103" s="17" t="s">
        <v>641</v>
      </c>
      <c r="B103" s="17" t="s">
        <v>640</v>
      </c>
      <c r="D103" s="142">
        <v>7.8859862306242956</v>
      </c>
    </row>
    <row r="104" spans="1:4">
      <c r="A104" s="17" t="s">
        <v>643</v>
      </c>
      <c r="B104" s="17" t="s">
        <v>642</v>
      </c>
      <c r="D104" s="142">
        <v>13.074135066561329</v>
      </c>
    </row>
    <row r="105" spans="1:4">
      <c r="A105" s="17" t="s">
        <v>645</v>
      </c>
      <c r="B105" s="17" t="s">
        <v>644</v>
      </c>
      <c r="D105" s="142">
        <v>7.0558824168743701</v>
      </c>
    </row>
    <row r="106" spans="1:4">
      <c r="A106" s="17" t="s">
        <v>647</v>
      </c>
      <c r="B106" s="17" t="s">
        <v>646</v>
      </c>
      <c r="D106" s="142">
        <v>7.0558824168743701</v>
      </c>
    </row>
    <row r="107" spans="1:4">
      <c r="A107" s="17" t="s">
        <v>649</v>
      </c>
      <c r="B107" s="17" t="s">
        <v>648</v>
      </c>
      <c r="D107" s="142">
        <v>3.1128893015622219</v>
      </c>
    </row>
    <row r="108" spans="1:4">
      <c r="D108" s="142"/>
    </row>
    <row r="109" spans="1:4">
      <c r="B109" s="21" t="s">
        <v>650</v>
      </c>
      <c r="D109" s="142"/>
    </row>
    <row r="110" spans="1:4">
      <c r="A110" s="17" t="s">
        <v>652</v>
      </c>
      <c r="B110" s="17" t="s">
        <v>651</v>
      </c>
      <c r="C110" s="24" t="s">
        <v>342</v>
      </c>
      <c r="D110" s="142">
        <v>21.375173204060594</v>
      </c>
    </row>
    <row r="111" spans="1:4">
      <c r="A111" s="17" t="s">
        <v>654</v>
      </c>
      <c r="B111" s="17" t="s">
        <v>653</v>
      </c>
      <c r="D111" s="142">
        <v>7.8859862306242956</v>
      </c>
    </row>
    <row r="112" spans="1:4">
      <c r="A112" s="17" t="s">
        <v>655</v>
      </c>
      <c r="B112" s="17" t="s">
        <v>548</v>
      </c>
      <c r="D112" s="142">
        <v>4.1505190687496292</v>
      </c>
    </row>
    <row r="113" spans="1:4">
      <c r="A113" s="17" t="s">
        <v>656</v>
      </c>
      <c r="B113" s="17" t="s">
        <v>544</v>
      </c>
      <c r="D113" s="142">
        <v>14.526816740623703</v>
      </c>
    </row>
    <row r="114" spans="1:4">
      <c r="A114" s="17" t="s">
        <v>657</v>
      </c>
      <c r="B114" s="17" t="s">
        <v>6634</v>
      </c>
      <c r="D114" s="142">
        <v>35.279412084371856</v>
      </c>
    </row>
    <row r="115" spans="1:4">
      <c r="A115" s="17" t="s">
        <v>658</v>
      </c>
      <c r="B115" s="17" t="s">
        <v>6635</v>
      </c>
      <c r="D115" s="142">
        <v>44.618079989058515</v>
      </c>
    </row>
    <row r="116" spans="1:4">
      <c r="B116" s="17"/>
      <c r="D116" s="142"/>
    </row>
    <row r="117" spans="1:4">
      <c r="A117" s="17" t="s">
        <v>659</v>
      </c>
      <c r="B117" s="17" t="s">
        <v>651</v>
      </c>
      <c r="C117" s="24" t="s">
        <v>317</v>
      </c>
      <c r="D117" s="142">
        <v>21.375173204060594</v>
      </c>
    </row>
    <row r="118" spans="1:4">
      <c r="A118" s="17" t="s">
        <v>660</v>
      </c>
      <c r="B118" s="17" t="s">
        <v>585</v>
      </c>
      <c r="D118" s="142">
        <v>31.958996829372158</v>
      </c>
    </row>
    <row r="119" spans="1:4">
      <c r="A119" s="17" t="s">
        <v>2252</v>
      </c>
      <c r="B119" s="17" t="s">
        <v>587</v>
      </c>
      <c r="D119" s="142">
        <v>77.614706585618094</v>
      </c>
    </row>
    <row r="120" spans="1:4">
      <c r="A120" s="17" t="s">
        <v>2253</v>
      </c>
      <c r="B120" s="17" t="s">
        <v>588</v>
      </c>
      <c r="D120" s="142">
        <v>80.312543980305364</v>
      </c>
    </row>
    <row r="121" spans="1:4">
      <c r="A121" s="17" t="s">
        <v>661</v>
      </c>
      <c r="B121" s="17" t="s">
        <v>653</v>
      </c>
      <c r="D121" s="142">
        <v>7.8859862306242956</v>
      </c>
    </row>
    <row r="122" spans="1:4">
      <c r="A122" s="17" t="s">
        <v>663</v>
      </c>
      <c r="B122" s="17" t="s">
        <v>662</v>
      </c>
      <c r="D122" s="142">
        <v>12.451557206248888</v>
      </c>
    </row>
    <row r="123" spans="1:4">
      <c r="A123" s="17" t="s">
        <v>664</v>
      </c>
      <c r="B123" s="17" t="s">
        <v>544</v>
      </c>
      <c r="D123" s="142">
        <v>10.791349578749037</v>
      </c>
    </row>
    <row r="124" spans="1:4">
      <c r="A124" s="17" t="s">
        <v>665</v>
      </c>
      <c r="B124" s="17" t="s">
        <v>6634</v>
      </c>
      <c r="D124" s="142">
        <v>51.673962405932883</v>
      </c>
    </row>
    <row r="125" spans="1:4">
      <c r="A125" s="17" t="s">
        <v>666</v>
      </c>
      <c r="B125" s="17" t="s">
        <v>6635</v>
      </c>
      <c r="D125" s="142">
        <v>74.916869190930825</v>
      </c>
    </row>
    <row r="126" spans="1:4">
      <c r="B126" s="17"/>
      <c r="D126" s="142"/>
    </row>
    <row r="127" spans="1:4">
      <c r="A127" s="17" t="s">
        <v>604</v>
      </c>
      <c r="B127" s="17" t="s">
        <v>651</v>
      </c>
      <c r="C127" s="24" t="s">
        <v>348</v>
      </c>
      <c r="D127" s="142">
        <v>52.915200000000006</v>
      </c>
    </row>
    <row r="128" spans="1:4">
      <c r="A128" s="17" t="s">
        <v>605</v>
      </c>
      <c r="B128" s="17" t="s">
        <v>585</v>
      </c>
      <c r="D128" s="142">
        <v>90.896367605616874</v>
      </c>
    </row>
    <row r="129" spans="1:4">
      <c r="A129" s="17" t="s">
        <v>2252</v>
      </c>
      <c r="B129" s="17" t="s">
        <v>587</v>
      </c>
      <c r="D129" s="142">
        <v>77.614706585618094</v>
      </c>
    </row>
    <row r="130" spans="1:4">
      <c r="A130" s="17" t="s">
        <v>2253</v>
      </c>
      <c r="B130" s="17" t="s">
        <v>588</v>
      </c>
      <c r="D130" s="142">
        <v>80.312543980305364</v>
      </c>
    </row>
    <row r="131" spans="1:4">
      <c r="A131" s="17" t="s">
        <v>667</v>
      </c>
      <c r="B131" s="17" t="s">
        <v>653</v>
      </c>
      <c r="D131" s="142">
        <v>15.771972461248591</v>
      </c>
    </row>
    <row r="132" spans="1:4">
      <c r="A132" s="17" t="s">
        <v>611</v>
      </c>
      <c r="B132" s="17" t="s">
        <v>594</v>
      </c>
      <c r="D132" s="142">
        <v>5.8107266962494792</v>
      </c>
    </row>
    <row r="133" spans="1:4">
      <c r="A133" s="17" t="s">
        <v>598</v>
      </c>
      <c r="B133" s="17" t="s">
        <v>548</v>
      </c>
      <c r="D133" s="142">
        <v>4.1505190687496292</v>
      </c>
    </row>
    <row r="134" spans="1:4">
      <c r="A134" s="17" t="s">
        <v>613</v>
      </c>
      <c r="B134" s="17" t="s">
        <v>563</v>
      </c>
      <c r="D134" s="142">
        <v>10.819223459202767</v>
      </c>
    </row>
    <row r="135" spans="1:4">
      <c r="A135" s="17" t="s">
        <v>614</v>
      </c>
      <c r="B135" s="17" t="s">
        <v>544</v>
      </c>
      <c r="D135" s="142">
        <v>22.205277017810513</v>
      </c>
    </row>
    <row r="136" spans="1:4">
      <c r="A136" s="17" t="s">
        <v>615</v>
      </c>
      <c r="B136" s="17" t="s">
        <v>6634</v>
      </c>
      <c r="D136" s="142">
        <v>81.765225654367711</v>
      </c>
    </row>
    <row r="137" spans="1:4">
      <c r="A137" s="17" t="s">
        <v>616</v>
      </c>
      <c r="B137" s="17" t="s">
        <v>6635</v>
      </c>
      <c r="D137" s="142">
        <v>112.68659271655244</v>
      </c>
    </row>
    <row r="138" spans="1:4">
      <c r="B138" s="17"/>
      <c r="D138" s="142"/>
    </row>
    <row r="139" spans="1:4">
      <c r="A139" s="17" t="s">
        <v>668</v>
      </c>
      <c r="B139" s="17" t="s">
        <v>651</v>
      </c>
      <c r="C139" s="24" t="s">
        <v>349</v>
      </c>
      <c r="D139" s="142">
        <v>52.919118126557777</v>
      </c>
    </row>
    <row r="140" spans="1:4">
      <c r="A140" s="17" t="s">
        <v>670</v>
      </c>
      <c r="B140" s="17" t="s">
        <v>669</v>
      </c>
      <c r="D140" s="142">
        <v>141.94775215123735</v>
      </c>
    </row>
    <row r="141" spans="1:4">
      <c r="A141" s="17" t="s">
        <v>2252</v>
      </c>
      <c r="B141" s="17" t="s">
        <v>587</v>
      </c>
      <c r="D141" s="142">
        <v>77.614706585618094</v>
      </c>
    </row>
    <row r="142" spans="1:4">
      <c r="A142" s="17" t="s">
        <v>2253</v>
      </c>
      <c r="B142" s="17" t="s">
        <v>588</v>
      </c>
      <c r="D142" s="142">
        <v>80.312543980305364</v>
      </c>
    </row>
    <row r="143" spans="1:4">
      <c r="A143" s="17" t="s">
        <v>608</v>
      </c>
      <c r="B143" s="17" t="s">
        <v>653</v>
      </c>
      <c r="D143" s="142">
        <v>20.337543436873194</v>
      </c>
    </row>
    <row r="144" spans="1:4">
      <c r="A144" s="17" t="s">
        <v>671</v>
      </c>
      <c r="B144" s="17" t="s">
        <v>594</v>
      </c>
      <c r="D144" s="142">
        <v>9.9612457649991093</v>
      </c>
    </row>
    <row r="145" spans="1:4">
      <c r="A145" s="17" t="s">
        <v>626</v>
      </c>
      <c r="B145" s="17" t="s">
        <v>548</v>
      </c>
      <c r="D145" s="142">
        <v>20.337543436873194</v>
      </c>
    </row>
    <row r="146" spans="1:4">
      <c r="A146" s="17" t="s">
        <v>672</v>
      </c>
      <c r="B146" s="17" t="s">
        <v>544</v>
      </c>
      <c r="D146" s="142">
        <v>32.789100643122062</v>
      </c>
    </row>
    <row r="147" spans="1:4">
      <c r="A147" s="17" t="s">
        <v>673</v>
      </c>
      <c r="B147" s="17" t="s">
        <v>6634</v>
      </c>
      <c r="D147" s="142">
        <v>108.32854769436531</v>
      </c>
    </row>
    <row r="148" spans="1:4">
      <c r="A148" s="17" t="s">
        <v>674</v>
      </c>
      <c r="B148" s="17" t="s">
        <v>6635</v>
      </c>
      <c r="D148" s="142">
        <v>206.90337557716907</v>
      </c>
    </row>
    <row r="149" spans="1:4">
      <c r="B149" s="17"/>
      <c r="D149" s="142"/>
    </row>
    <row r="150" spans="1:4">
      <c r="A150" s="17" t="s">
        <v>675</v>
      </c>
      <c r="B150" s="17" t="s">
        <v>651</v>
      </c>
      <c r="C150" s="24" t="s">
        <v>0</v>
      </c>
      <c r="D150" s="142">
        <v>108.12102174092784</v>
      </c>
    </row>
    <row r="151" spans="1:4">
      <c r="A151" s="17" t="s">
        <v>608</v>
      </c>
      <c r="B151" s="17" t="s">
        <v>653</v>
      </c>
      <c r="D151" s="142">
        <v>20.337543436873194</v>
      </c>
    </row>
    <row r="152" spans="1:4">
      <c r="A152" s="17" t="s">
        <v>676</v>
      </c>
      <c r="B152" s="17" t="s">
        <v>594</v>
      </c>
      <c r="D152" s="142">
        <v>18.054757949060885</v>
      </c>
    </row>
    <row r="153" spans="1:4">
      <c r="A153" s="17" t="s">
        <v>677</v>
      </c>
      <c r="B153" s="17" t="s">
        <v>548</v>
      </c>
      <c r="D153" s="142">
        <v>35.901989944684303</v>
      </c>
    </row>
    <row r="154" spans="1:4">
      <c r="A154" s="17" t="s">
        <v>678</v>
      </c>
      <c r="B154" s="17" t="s">
        <v>544</v>
      </c>
      <c r="D154" s="142">
        <v>46.278287616558373</v>
      </c>
    </row>
    <row r="155" spans="1:4">
      <c r="A155" s="17" t="s">
        <v>679</v>
      </c>
      <c r="B155" s="17" t="s">
        <v>6634</v>
      </c>
      <c r="D155" s="142">
        <v>129.08114303811348</v>
      </c>
    </row>
    <row r="156" spans="1:4">
      <c r="A156" s="17" t="s">
        <v>680</v>
      </c>
      <c r="B156" s="17" t="s">
        <v>6635</v>
      </c>
      <c r="D156" s="142">
        <v>304.64809964622282</v>
      </c>
    </row>
    <row r="157" spans="1:4">
      <c r="D157" s="142"/>
    </row>
    <row r="158" spans="1:4">
      <c r="B158" s="21" t="s">
        <v>681</v>
      </c>
      <c r="D158" s="142"/>
    </row>
    <row r="159" spans="1:4">
      <c r="A159" s="17" t="s">
        <v>682</v>
      </c>
      <c r="B159" s="17" t="s">
        <v>651</v>
      </c>
      <c r="C159" s="24" t="s">
        <v>342</v>
      </c>
      <c r="D159" s="142">
        <v>17.017128181873474</v>
      </c>
    </row>
    <row r="160" spans="1:4">
      <c r="A160" s="17" t="s">
        <v>534</v>
      </c>
      <c r="B160" s="17" t="s">
        <v>653</v>
      </c>
      <c r="D160" s="142">
        <v>7.8859862306242956</v>
      </c>
    </row>
    <row r="161" spans="1:4">
      <c r="B161" s="17"/>
      <c r="D161" s="142"/>
    </row>
    <row r="162" spans="1:4">
      <c r="A162" s="17" t="s">
        <v>683</v>
      </c>
      <c r="B162" s="17" t="s">
        <v>651</v>
      </c>
      <c r="C162" s="24" t="s">
        <v>317</v>
      </c>
      <c r="D162" s="142">
        <v>17.017128181873474</v>
      </c>
    </row>
    <row r="163" spans="1:4">
      <c r="A163" s="17" t="s">
        <v>684</v>
      </c>
      <c r="B163" s="17" t="s">
        <v>585</v>
      </c>
      <c r="D163" s="142">
        <v>25.525692272810229</v>
      </c>
    </row>
    <row r="164" spans="1:4">
      <c r="A164" s="17" t="s">
        <v>2252</v>
      </c>
      <c r="B164" s="17" t="s">
        <v>587</v>
      </c>
      <c r="D164" s="142">
        <v>77.614706585618094</v>
      </c>
    </row>
    <row r="165" spans="1:4">
      <c r="A165" s="17" t="s">
        <v>2253</v>
      </c>
      <c r="B165" s="17" t="s">
        <v>588</v>
      </c>
      <c r="D165" s="142">
        <v>80.312543980305364</v>
      </c>
    </row>
    <row r="166" spans="1:4">
      <c r="A166" s="17" t="s">
        <v>685</v>
      </c>
      <c r="B166" s="17" t="s">
        <v>653</v>
      </c>
      <c r="D166" s="142">
        <v>7.8859862306242956</v>
      </c>
    </row>
    <row r="167" spans="1:4">
      <c r="B167" s="17"/>
      <c r="D167" s="142"/>
    </row>
    <row r="168" spans="1:4">
      <c r="A168" s="17" t="s">
        <v>686</v>
      </c>
      <c r="B168" s="17" t="s">
        <v>651</v>
      </c>
      <c r="C168" s="24" t="s">
        <v>380</v>
      </c>
      <c r="D168" s="142">
        <v>60.597578403744592</v>
      </c>
    </row>
    <row r="169" spans="1:4">
      <c r="A169" s="17" t="s">
        <v>687</v>
      </c>
      <c r="B169" s="17" t="s">
        <v>585</v>
      </c>
      <c r="D169" s="142">
        <v>83.632959235305009</v>
      </c>
    </row>
    <row r="170" spans="1:4">
      <c r="A170" s="17" t="s">
        <v>2252</v>
      </c>
      <c r="B170" s="17" t="s">
        <v>587</v>
      </c>
      <c r="D170" s="142">
        <v>77.614706585618094</v>
      </c>
    </row>
    <row r="171" spans="1:4">
      <c r="A171" s="17" t="s">
        <v>2253</v>
      </c>
      <c r="B171" s="17" t="s">
        <v>588</v>
      </c>
      <c r="D171" s="142">
        <v>80.312543980305364</v>
      </c>
    </row>
    <row r="172" spans="1:4">
      <c r="A172" s="17" t="s">
        <v>688</v>
      </c>
      <c r="B172" s="17" t="s">
        <v>653</v>
      </c>
      <c r="D172" s="142">
        <v>8.7160900443742229</v>
      </c>
    </row>
    <row r="173" spans="1:4">
      <c r="A173" s="17" t="s">
        <v>595</v>
      </c>
      <c r="B173" s="17" t="s">
        <v>594</v>
      </c>
      <c r="D173" s="142">
        <v>4.1505190687496292</v>
      </c>
    </row>
    <row r="174" spans="1:4">
      <c r="B174" s="17"/>
      <c r="D174" s="142"/>
    </row>
    <row r="175" spans="1:4">
      <c r="A175" s="17" t="s">
        <v>606</v>
      </c>
      <c r="B175" s="17" t="s">
        <v>651</v>
      </c>
      <c r="C175" s="24" t="s">
        <v>348</v>
      </c>
      <c r="D175" s="142">
        <v>42.542820454683685</v>
      </c>
    </row>
    <row r="176" spans="1:4">
      <c r="A176" s="17" t="s">
        <v>690</v>
      </c>
      <c r="B176" s="17" t="s">
        <v>689</v>
      </c>
      <c r="D176" s="142">
        <v>32.996626596559558</v>
      </c>
    </row>
    <row r="177" spans="1:4">
      <c r="A177" s="17" t="s">
        <v>607</v>
      </c>
      <c r="B177" s="17" t="s">
        <v>585</v>
      </c>
      <c r="D177" s="142">
        <v>85.915744723117342</v>
      </c>
    </row>
    <row r="178" spans="1:4">
      <c r="A178" s="17" t="s">
        <v>2252</v>
      </c>
      <c r="B178" s="17" t="s">
        <v>587</v>
      </c>
      <c r="D178" s="142">
        <v>77.614706585618094</v>
      </c>
    </row>
    <row r="179" spans="1:4">
      <c r="A179" s="17" t="s">
        <v>2253</v>
      </c>
      <c r="B179" s="17" t="s">
        <v>588</v>
      </c>
      <c r="D179" s="142">
        <v>80.312543980305364</v>
      </c>
    </row>
    <row r="180" spans="1:4">
      <c r="A180" s="17" t="s">
        <v>691</v>
      </c>
      <c r="B180" s="17" t="s">
        <v>653</v>
      </c>
      <c r="D180" s="142">
        <v>15.771972461248591</v>
      </c>
    </row>
    <row r="181" spans="1:4">
      <c r="A181" s="17" t="s">
        <v>611</v>
      </c>
      <c r="B181" s="17" t="s">
        <v>594</v>
      </c>
      <c r="D181" s="142">
        <v>5.8107266962494792</v>
      </c>
    </row>
    <row r="182" spans="1:4">
      <c r="A182" s="17" t="s">
        <v>612</v>
      </c>
      <c r="B182" s="17" t="s">
        <v>692</v>
      </c>
      <c r="D182" s="142">
        <v>19.922491529998219</v>
      </c>
    </row>
    <row r="183" spans="1:4">
      <c r="B183" s="17"/>
      <c r="D183" s="142"/>
    </row>
    <row r="184" spans="1:4">
      <c r="A184" s="17" t="s">
        <v>693</v>
      </c>
      <c r="B184" s="17" t="s">
        <v>651</v>
      </c>
      <c r="C184" s="24" t="s">
        <v>349</v>
      </c>
      <c r="D184" s="142">
        <v>47.523443337183259</v>
      </c>
    </row>
    <row r="185" spans="1:4">
      <c r="A185" s="17" t="s">
        <v>694</v>
      </c>
      <c r="B185" s="17" t="s">
        <v>585</v>
      </c>
      <c r="D185" s="142">
        <v>109.98875532186518</v>
      </c>
    </row>
    <row r="186" spans="1:4">
      <c r="A186" s="17" t="s">
        <v>2252</v>
      </c>
      <c r="B186" s="17" t="s">
        <v>587</v>
      </c>
      <c r="D186" s="142">
        <v>77.614706585618094</v>
      </c>
    </row>
    <row r="187" spans="1:4">
      <c r="A187" s="17" t="s">
        <v>2253</v>
      </c>
      <c r="B187" s="17" t="s">
        <v>588</v>
      </c>
      <c r="D187" s="142">
        <v>80.312543980305364</v>
      </c>
    </row>
    <row r="188" spans="1:4">
      <c r="A188" s="17" t="s">
        <v>610</v>
      </c>
      <c r="B188" s="17" t="s">
        <v>653</v>
      </c>
      <c r="D188" s="142">
        <v>23.035380831560442</v>
      </c>
    </row>
    <row r="189" spans="1:4">
      <c r="A189" s="17" t="s">
        <v>671</v>
      </c>
      <c r="B189" s="17" t="s">
        <v>594</v>
      </c>
      <c r="D189" s="142">
        <v>9.9612457649991093</v>
      </c>
    </row>
    <row r="190" spans="1:4">
      <c r="D190" s="142"/>
    </row>
    <row r="191" spans="1:4">
      <c r="A191" s="17" t="s">
        <v>695</v>
      </c>
      <c r="B191" s="17" t="s">
        <v>651</v>
      </c>
      <c r="C191" s="24" t="s">
        <v>0</v>
      </c>
      <c r="D191" s="142">
        <v>108.12102174092784</v>
      </c>
    </row>
    <row r="192" spans="1:4">
      <c r="A192" s="17" t="s">
        <v>696</v>
      </c>
      <c r="B192" s="17" t="s">
        <v>585</v>
      </c>
      <c r="D192" s="142">
        <v>124.93062396936384</v>
      </c>
    </row>
    <row r="193" spans="1:4">
      <c r="A193" s="17" t="s">
        <v>2252</v>
      </c>
      <c r="B193" s="17" t="s">
        <v>587</v>
      </c>
      <c r="D193" s="142">
        <v>77.614706585618094</v>
      </c>
    </row>
    <row r="194" spans="1:4">
      <c r="A194" s="17" t="s">
        <v>2253</v>
      </c>
      <c r="B194" s="17" t="s">
        <v>588</v>
      </c>
      <c r="D194" s="142">
        <v>80.312543980305364</v>
      </c>
    </row>
    <row r="195" spans="1:4">
      <c r="A195" s="17" t="s">
        <v>610</v>
      </c>
      <c r="B195" s="17" t="s">
        <v>653</v>
      </c>
      <c r="D195" s="142">
        <v>28.016003714059998</v>
      </c>
    </row>
    <row r="196" spans="1:4">
      <c r="A196" s="17" t="s">
        <v>676</v>
      </c>
      <c r="B196" s="17" t="s">
        <v>594</v>
      </c>
      <c r="D196" s="142">
        <v>18.054757949060885</v>
      </c>
    </row>
    <row r="197" spans="1:4">
      <c r="D197" s="142"/>
    </row>
    <row r="198" spans="1:4">
      <c r="B198" s="21" t="s">
        <v>697</v>
      </c>
      <c r="D198" s="142"/>
    </row>
    <row r="199" spans="1:4">
      <c r="A199" s="17" t="s">
        <v>698</v>
      </c>
      <c r="B199" s="17" t="s">
        <v>651</v>
      </c>
      <c r="C199" s="24" t="s">
        <v>380</v>
      </c>
      <c r="D199" s="142">
        <v>32.166522782809629</v>
      </c>
    </row>
    <row r="200" spans="1:4">
      <c r="A200" s="17" t="s">
        <v>700</v>
      </c>
      <c r="B200" s="17" t="s">
        <v>699</v>
      </c>
      <c r="D200" s="142">
        <v>56.239533381557465</v>
      </c>
    </row>
    <row r="201" spans="1:4">
      <c r="A201" s="17" t="s">
        <v>595</v>
      </c>
      <c r="B201" s="17" t="s">
        <v>594</v>
      </c>
      <c r="D201" s="142">
        <v>4.1505190687496292</v>
      </c>
    </row>
    <row r="202" spans="1:4">
      <c r="A202" s="17" t="s">
        <v>702</v>
      </c>
      <c r="B202" s="17" t="s">
        <v>701</v>
      </c>
      <c r="D202" s="142">
        <v>72.219031796243542</v>
      </c>
    </row>
    <row r="203" spans="1:4">
      <c r="A203" s="17" t="s">
        <v>704</v>
      </c>
      <c r="B203" s="17" t="s">
        <v>703</v>
      </c>
      <c r="D203" s="142">
        <v>59.352422683119713</v>
      </c>
    </row>
    <row r="204" spans="1:4">
      <c r="A204" s="17" t="s">
        <v>706</v>
      </c>
      <c r="B204" s="17" t="s">
        <v>705</v>
      </c>
      <c r="D204" s="142">
        <v>21.375173204060594</v>
      </c>
    </row>
    <row r="205" spans="1:4">
      <c r="A205" s="17" t="s">
        <v>708</v>
      </c>
      <c r="B205" s="17" t="s">
        <v>707</v>
      </c>
      <c r="D205" s="142">
        <v>6.6408305099994065</v>
      </c>
    </row>
    <row r="206" spans="1:4">
      <c r="A206" s="17" t="s">
        <v>709</v>
      </c>
      <c r="B206" s="17" t="s">
        <v>6636</v>
      </c>
      <c r="D206" s="142">
        <v>9.9612457649991093</v>
      </c>
    </row>
    <row r="207" spans="1:4">
      <c r="B207" s="17"/>
      <c r="D207" s="142"/>
    </row>
    <row r="208" spans="1:4">
      <c r="A208" s="17" t="s">
        <v>606</v>
      </c>
      <c r="B208" s="17" t="s">
        <v>651</v>
      </c>
      <c r="C208" s="24" t="s">
        <v>348</v>
      </c>
      <c r="D208" s="142">
        <v>42.542820454683685</v>
      </c>
    </row>
    <row r="209" spans="1:4">
      <c r="A209" s="17" t="s">
        <v>710</v>
      </c>
      <c r="B209" s="17" t="s">
        <v>653</v>
      </c>
      <c r="D209" s="142">
        <v>56.239533381557465</v>
      </c>
    </row>
    <row r="210" spans="1:4">
      <c r="A210" s="17" t="s">
        <v>611</v>
      </c>
      <c r="B210" s="17" t="s">
        <v>594</v>
      </c>
      <c r="D210" s="142">
        <v>5.8107266962494792</v>
      </c>
    </row>
    <row r="211" spans="1:4">
      <c r="A211" s="17" t="s">
        <v>702</v>
      </c>
      <c r="B211" s="17" t="s">
        <v>701</v>
      </c>
      <c r="D211" s="142">
        <v>72.219031796243542</v>
      </c>
    </row>
    <row r="212" spans="1:4">
      <c r="A212" s="17" t="s">
        <v>704</v>
      </c>
      <c r="B212" s="17" t="s">
        <v>703</v>
      </c>
      <c r="D212" s="142">
        <v>59.352422683119713</v>
      </c>
    </row>
    <row r="213" spans="1:4">
      <c r="A213" s="17" t="s">
        <v>706</v>
      </c>
      <c r="B213" s="17" t="s">
        <v>711</v>
      </c>
      <c r="D213" s="142">
        <v>21.375173204060594</v>
      </c>
    </row>
    <row r="214" spans="1:4">
      <c r="A214" s="17" t="s">
        <v>713</v>
      </c>
      <c r="B214" s="17" t="s">
        <v>712</v>
      </c>
      <c r="D214" s="142">
        <v>21.375173204060594</v>
      </c>
    </row>
    <row r="215" spans="1:4">
      <c r="A215" s="17" t="s">
        <v>708</v>
      </c>
      <c r="B215" s="17" t="s">
        <v>707</v>
      </c>
      <c r="D215" s="142">
        <v>6.6408305099994065</v>
      </c>
    </row>
    <row r="216" spans="1:4">
      <c r="A216" s="17" t="s">
        <v>709</v>
      </c>
      <c r="B216" s="17" t="s">
        <v>6636</v>
      </c>
      <c r="D216" s="142">
        <v>9.9612457649991093</v>
      </c>
    </row>
    <row r="217" spans="1:4">
      <c r="D217" s="142"/>
    </row>
    <row r="218" spans="1:4">
      <c r="B218" s="21" t="s">
        <v>715</v>
      </c>
      <c r="D218" s="142"/>
    </row>
    <row r="219" spans="1:4">
      <c r="A219" s="17" t="s">
        <v>717</v>
      </c>
      <c r="B219" s="17" t="s">
        <v>716</v>
      </c>
      <c r="C219" s="24" t="s">
        <v>348</v>
      </c>
      <c r="D219" s="142">
        <v>25.7332182262477</v>
      </c>
    </row>
    <row r="220" spans="1:4">
      <c r="A220" s="17" t="s">
        <v>719</v>
      </c>
      <c r="B220" s="17" t="s">
        <v>718</v>
      </c>
      <c r="D220" s="142">
        <v>40.675086873746388</v>
      </c>
    </row>
    <row r="221" spans="1:4">
      <c r="A221" s="17" t="s">
        <v>721</v>
      </c>
      <c r="B221" s="17" t="s">
        <v>720</v>
      </c>
      <c r="D221" s="142">
        <v>21.582699157498073</v>
      </c>
    </row>
    <row r="222" spans="1:4">
      <c r="A222" s="17" t="s">
        <v>723</v>
      </c>
      <c r="B222" s="17" t="s">
        <v>722</v>
      </c>
      <c r="D222" s="142">
        <v>38.599827339371565</v>
      </c>
    </row>
    <row r="223" spans="1:4">
      <c r="A223" s="17" t="s">
        <v>725</v>
      </c>
      <c r="B223" s="17" t="s">
        <v>724</v>
      </c>
      <c r="D223" s="142">
        <v>3.5279412084371851</v>
      </c>
    </row>
    <row r="224" spans="1:4">
      <c r="A224" s="17" t="s">
        <v>726</v>
      </c>
      <c r="B224" s="17" t="s">
        <v>718</v>
      </c>
      <c r="D224" s="142">
        <v>62.6728379381194</v>
      </c>
    </row>
    <row r="225" spans="1:4">
      <c r="A225" s="17" t="s">
        <v>727</v>
      </c>
      <c r="B225" s="17" t="s">
        <v>722</v>
      </c>
      <c r="D225" s="142">
        <v>60.39005245030711</v>
      </c>
    </row>
    <row r="226" spans="1:4">
      <c r="A226" s="17" t="s">
        <v>728</v>
      </c>
      <c r="B226" s="17" t="s">
        <v>724</v>
      </c>
      <c r="D226" s="142">
        <v>8.7160900443742229</v>
      </c>
    </row>
    <row r="227" spans="1:4">
      <c r="A227" s="17" t="s">
        <v>729</v>
      </c>
      <c r="B227" s="17" t="s">
        <v>718</v>
      </c>
      <c r="D227" s="142">
        <v>76.784602771868151</v>
      </c>
    </row>
    <row r="228" spans="1:4">
      <c r="A228" s="17" t="s">
        <v>730</v>
      </c>
      <c r="B228" s="17" t="s">
        <v>722</v>
      </c>
      <c r="D228" s="142">
        <v>68.691090587806372</v>
      </c>
    </row>
    <row r="229" spans="1:4">
      <c r="A229" s="17" t="s">
        <v>731</v>
      </c>
      <c r="B229" s="17" t="s">
        <v>724</v>
      </c>
      <c r="D229" s="142">
        <v>3.9429931153121478</v>
      </c>
    </row>
    <row r="230" spans="1:4" s="141" customFormat="1">
      <c r="A230" s="17"/>
      <c r="B230" s="17"/>
      <c r="D230" s="142"/>
    </row>
    <row r="231" spans="1:4" s="141" customFormat="1">
      <c r="A231" s="17"/>
      <c r="B231" s="140" t="s">
        <v>7548</v>
      </c>
      <c r="D231" s="142"/>
    </row>
    <row r="232" spans="1:4" s="141" customFormat="1">
      <c r="A232" s="17" t="s">
        <v>7544</v>
      </c>
      <c r="B232" s="17" t="s">
        <v>7545</v>
      </c>
      <c r="C232" s="141" t="s">
        <v>349</v>
      </c>
      <c r="D232" s="142">
        <v>32.214000000000006</v>
      </c>
    </row>
    <row r="233" spans="1:4" s="141" customFormat="1">
      <c r="A233" s="17" t="s">
        <v>7547</v>
      </c>
      <c r="B233" s="17" t="s">
        <v>7546</v>
      </c>
      <c r="D233" s="142">
        <v>26.208000000000006</v>
      </c>
    </row>
    <row r="234" spans="1:4" s="141" customFormat="1">
      <c r="A234" s="17" t="s">
        <v>7549</v>
      </c>
      <c r="B234" s="17" t="s">
        <v>7550</v>
      </c>
      <c r="C234" s="141" t="s">
        <v>0</v>
      </c>
      <c r="D234" s="142">
        <v>43.134</v>
      </c>
    </row>
    <row r="235" spans="1:4" s="141" customFormat="1">
      <c r="A235" s="17" t="s">
        <v>7551</v>
      </c>
      <c r="B235" s="17" t="s">
        <v>7552</v>
      </c>
      <c r="D235" s="142">
        <v>37.128000000000007</v>
      </c>
    </row>
    <row r="236" spans="1:4">
      <c r="D236" s="142"/>
    </row>
    <row r="237" spans="1:4">
      <c r="B237" s="21" t="s">
        <v>732</v>
      </c>
      <c r="D237" s="142"/>
    </row>
    <row r="238" spans="1:4">
      <c r="A238" s="17" t="s">
        <v>734</v>
      </c>
      <c r="B238" s="17" t="s">
        <v>733</v>
      </c>
      <c r="C238" s="24" t="s">
        <v>348</v>
      </c>
      <c r="D238" s="142">
        <v>40.052509013433948</v>
      </c>
    </row>
    <row r="239" spans="1:4">
      <c r="A239" s="17" t="s">
        <v>721</v>
      </c>
      <c r="B239" s="17" t="s">
        <v>735</v>
      </c>
      <c r="D239" s="142">
        <v>21.582699157498073</v>
      </c>
    </row>
    <row r="240" spans="1:4">
      <c r="A240" s="17" t="s">
        <v>723</v>
      </c>
      <c r="B240" s="17" t="s">
        <v>736</v>
      </c>
      <c r="D240" s="142">
        <v>38.599827339371565</v>
      </c>
    </row>
    <row r="241" spans="1:4">
      <c r="A241" s="17" t="s">
        <v>738</v>
      </c>
      <c r="B241" s="17" t="s">
        <v>737</v>
      </c>
      <c r="D241" s="142">
        <v>21.582699157498073</v>
      </c>
    </row>
    <row r="242" spans="1:4">
      <c r="A242" s="17" t="s">
        <v>725</v>
      </c>
      <c r="B242" s="17" t="s">
        <v>739</v>
      </c>
      <c r="D242" s="142">
        <v>3.5279412084371851</v>
      </c>
    </row>
    <row r="243" spans="1:4">
      <c r="A243" s="17" t="s">
        <v>719</v>
      </c>
      <c r="B243" s="17" t="s">
        <v>740</v>
      </c>
      <c r="C243" s="24" t="s">
        <v>348</v>
      </c>
      <c r="D243" s="142">
        <v>40.675086873746388</v>
      </c>
    </row>
    <row r="244" spans="1:4">
      <c r="A244" s="17" t="s">
        <v>742</v>
      </c>
      <c r="B244" s="17" t="s">
        <v>741</v>
      </c>
      <c r="D244" s="142">
        <v>20.545069390310665</v>
      </c>
    </row>
    <row r="245" spans="1:4">
      <c r="A245" s="17" t="s">
        <v>725</v>
      </c>
      <c r="B245" s="17" t="s">
        <v>743</v>
      </c>
      <c r="D245" s="142">
        <v>3.5279412084371851</v>
      </c>
    </row>
    <row r="246" spans="1:4">
      <c r="A246" s="17" t="s">
        <v>745</v>
      </c>
      <c r="B246" s="17" t="s">
        <v>744</v>
      </c>
      <c r="C246" s="24" t="s">
        <v>348</v>
      </c>
      <c r="D246" s="142">
        <v>34.449308270621941</v>
      </c>
    </row>
    <row r="247" spans="1:4">
      <c r="A247" s="17" t="s">
        <v>747</v>
      </c>
      <c r="B247" s="17" t="s">
        <v>746</v>
      </c>
      <c r="C247" s="24" t="s">
        <v>0</v>
      </c>
      <c r="D247" s="142">
        <v>81.142647794055236</v>
      </c>
    </row>
    <row r="248" spans="1:4">
      <c r="A248" s="17" t="s">
        <v>719</v>
      </c>
      <c r="B248" s="17" t="s">
        <v>748</v>
      </c>
      <c r="C248" s="24" t="s">
        <v>348</v>
      </c>
      <c r="D248" s="142">
        <v>40.675086873746388</v>
      </c>
    </row>
    <row r="249" spans="1:4">
      <c r="A249" s="17" t="s">
        <v>729</v>
      </c>
      <c r="B249" s="17" t="s">
        <v>748</v>
      </c>
      <c r="C249" s="24" t="s">
        <v>0</v>
      </c>
      <c r="D249" s="142">
        <v>76.784602771868151</v>
      </c>
    </row>
    <row r="250" spans="1:4">
      <c r="A250" s="17" t="s">
        <v>750</v>
      </c>
      <c r="B250" s="17" t="s">
        <v>749</v>
      </c>
      <c r="C250" s="24" t="s">
        <v>348</v>
      </c>
      <c r="D250" s="142">
        <v>20.545069390310665</v>
      </c>
    </row>
    <row r="251" spans="1:4">
      <c r="A251" s="17" t="s">
        <v>752</v>
      </c>
      <c r="B251" s="17" t="s">
        <v>751</v>
      </c>
      <c r="C251" s="24" t="s">
        <v>0</v>
      </c>
      <c r="D251" s="142">
        <v>79.689966119992874</v>
      </c>
    </row>
    <row r="252" spans="1:4">
      <c r="A252" s="17" t="s">
        <v>725</v>
      </c>
      <c r="B252" s="17" t="s">
        <v>753</v>
      </c>
      <c r="C252" s="24" t="s">
        <v>348</v>
      </c>
      <c r="D252" s="142">
        <v>3.5279412084371851</v>
      </c>
    </row>
    <row r="253" spans="1:4">
      <c r="A253" s="17" t="s">
        <v>731</v>
      </c>
      <c r="B253" s="17" t="s">
        <v>753</v>
      </c>
      <c r="C253" s="24" t="s">
        <v>0</v>
      </c>
      <c r="D253" s="142">
        <v>3.9429931153121478</v>
      </c>
    </row>
    <row r="254" spans="1:4">
      <c r="A254" s="17" t="s">
        <v>725</v>
      </c>
      <c r="B254" s="17" t="s">
        <v>754</v>
      </c>
      <c r="C254" s="24" t="s">
        <v>348</v>
      </c>
      <c r="D254" s="142">
        <v>3.5279412084371851</v>
      </c>
    </row>
    <row r="255" spans="1:4">
      <c r="A255" s="17" t="s">
        <v>731</v>
      </c>
      <c r="B255" s="17" t="s">
        <v>754</v>
      </c>
      <c r="C255" s="24" t="s">
        <v>0</v>
      </c>
      <c r="D255" s="142">
        <v>3.9429931153121478</v>
      </c>
    </row>
    <row r="256" spans="1:4">
      <c r="A256" s="17" t="s">
        <v>756</v>
      </c>
      <c r="B256" s="17" t="s">
        <v>755</v>
      </c>
      <c r="C256" s="24" t="s">
        <v>348</v>
      </c>
      <c r="D256" s="142">
        <v>2.4903114412497773</v>
      </c>
    </row>
    <row r="257" spans="1:4">
      <c r="A257" s="17" t="s">
        <v>758</v>
      </c>
      <c r="B257" s="17" t="s">
        <v>757</v>
      </c>
      <c r="C257" s="24" t="s">
        <v>348</v>
      </c>
      <c r="D257" s="142">
        <v>5.1881488359370378</v>
      </c>
    </row>
    <row r="258" spans="1:4">
      <c r="B258" s="17"/>
      <c r="D258" s="142"/>
    </row>
    <row r="259" spans="1:4">
      <c r="B259" s="21" t="s">
        <v>759</v>
      </c>
      <c r="D259" s="142"/>
    </row>
    <row r="260" spans="1:4">
      <c r="A260" s="17" t="s">
        <v>761</v>
      </c>
      <c r="B260" s="17" t="s">
        <v>760</v>
      </c>
      <c r="C260" s="24" t="s">
        <v>348</v>
      </c>
      <c r="D260" s="142">
        <v>6.874478435853197</v>
      </c>
    </row>
    <row r="261" spans="1:4">
      <c r="A261" s="17" t="s">
        <v>763</v>
      </c>
      <c r="B261" s="17" t="s">
        <v>762</v>
      </c>
      <c r="C261" s="24" t="s">
        <v>348</v>
      </c>
      <c r="D261" s="142">
        <v>6.874478435853197</v>
      </c>
    </row>
    <row r="262" spans="1:4">
      <c r="A262" s="17" t="s">
        <v>765</v>
      </c>
      <c r="B262" s="17" t="s">
        <v>764</v>
      </c>
      <c r="C262" s="24" t="s">
        <v>348</v>
      </c>
      <c r="D262" s="142">
        <v>6.874478435853197</v>
      </c>
    </row>
    <row r="263" spans="1:4">
      <c r="A263" s="17" t="s">
        <v>767</v>
      </c>
      <c r="B263" s="17" t="s">
        <v>766</v>
      </c>
      <c r="C263" s="24" t="s">
        <v>348</v>
      </c>
      <c r="D263" s="142">
        <v>6.874478435853197</v>
      </c>
    </row>
    <row r="264" spans="1:4">
      <c r="B264" s="17"/>
      <c r="D264" s="142"/>
    </row>
    <row r="265" spans="1:4">
      <c r="B265" s="21" t="s">
        <v>768</v>
      </c>
      <c r="D265" s="142"/>
    </row>
    <row r="266" spans="1:4">
      <c r="A266" s="17" t="s">
        <v>770</v>
      </c>
      <c r="B266" s="17" t="s">
        <v>769</v>
      </c>
      <c r="C266" s="24" t="s">
        <v>348</v>
      </c>
      <c r="D266" s="142">
        <v>98.574827882803689</v>
      </c>
    </row>
    <row r="267" spans="1:4">
      <c r="A267" s="17" t="s">
        <v>771</v>
      </c>
      <c r="B267" s="17" t="s">
        <v>6641</v>
      </c>
      <c r="D267" s="142">
        <v>293.00815337463848</v>
      </c>
    </row>
    <row r="268" spans="1:4">
      <c r="A268" s="17" t="s">
        <v>772</v>
      </c>
      <c r="B268" s="17" t="s">
        <v>6642</v>
      </c>
      <c r="D268" s="142">
        <v>269.99126542216334</v>
      </c>
    </row>
    <row r="269" spans="1:4">
      <c r="A269" s="17" t="s">
        <v>773</v>
      </c>
      <c r="B269" s="17" t="s">
        <v>556</v>
      </c>
      <c r="D269" s="142">
        <v>12.036505299373923</v>
      </c>
    </row>
    <row r="270" spans="1:4">
      <c r="A270" s="17" t="s">
        <v>774</v>
      </c>
      <c r="B270" s="17" t="s">
        <v>550</v>
      </c>
      <c r="D270" s="142">
        <v>23.657958691872885</v>
      </c>
    </row>
    <row r="271" spans="1:4">
      <c r="A271" s="17" t="s">
        <v>776</v>
      </c>
      <c r="B271" s="17" t="s">
        <v>775</v>
      </c>
      <c r="D271" s="142">
        <v>62.050260077806961</v>
      </c>
    </row>
    <row r="272" spans="1:4">
      <c r="A272" s="17" t="s">
        <v>778</v>
      </c>
      <c r="B272" s="17" t="s">
        <v>777</v>
      </c>
      <c r="D272" s="142">
        <v>155.6444650781111</v>
      </c>
    </row>
    <row r="273" spans="1:4">
      <c r="A273" s="17" t="s">
        <v>691</v>
      </c>
      <c r="B273" s="17" t="s">
        <v>653</v>
      </c>
      <c r="D273" s="142">
        <v>15.771972461248591</v>
      </c>
    </row>
    <row r="274" spans="1:4">
      <c r="A274" s="17" t="s">
        <v>780</v>
      </c>
      <c r="B274" s="17" t="s">
        <v>779</v>
      </c>
      <c r="D274" s="142">
        <v>2.6978373946872591</v>
      </c>
    </row>
    <row r="275" spans="1:4">
      <c r="A275" s="17" t="s">
        <v>782</v>
      </c>
      <c r="B275" s="17" t="s">
        <v>781</v>
      </c>
      <c r="D275" s="142">
        <v>3.940809600000001</v>
      </c>
    </row>
    <row r="276" spans="1:4">
      <c r="A276" s="17" t="s">
        <v>784</v>
      </c>
      <c r="B276" s="17" t="s">
        <v>783</v>
      </c>
      <c r="D276" s="142">
        <v>29.46868538812236</v>
      </c>
    </row>
    <row r="277" spans="1:4">
      <c r="A277" s="17" t="s">
        <v>786</v>
      </c>
      <c r="B277" s="17" t="s">
        <v>7490</v>
      </c>
      <c r="C277" s="27"/>
      <c r="D277" s="142">
        <v>127.58093881805171</v>
      </c>
    </row>
    <row r="278" spans="1:4">
      <c r="A278" s="19"/>
      <c r="B278" s="19"/>
      <c r="C278" s="27"/>
      <c r="D278" s="142"/>
    </row>
    <row r="279" spans="1:4">
      <c r="B279" s="21" t="s">
        <v>787</v>
      </c>
      <c r="D279" s="142"/>
    </row>
    <row r="280" spans="1:4">
      <c r="A280" s="17" t="s">
        <v>788</v>
      </c>
      <c r="B280" s="17" t="s">
        <v>769</v>
      </c>
      <c r="C280" s="24" t="s">
        <v>348</v>
      </c>
      <c r="D280" s="142">
        <v>62.050260077806961</v>
      </c>
    </row>
    <row r="281" spans="1:4" ht="10.5" customHeight="1">
      <c r="A281" s="17" t="s">
        <v>776</v>
      </c>
      <c r="B281" s="17" t="s">
        <v>775</v>
      </c>
      <c r="D281" s="142">
        <v>62.050260077806961</v>
      </c>
    </row>
    <row r="282" spans="1:4">
      <c r="A282" s="17" t="s">
        <v>774</v>
      </c>
      <c r="B282" s="17" t="s">
        <v>550</v>
      </c>
      <c r="D282" s="142">
        <v>23.657958691872885</v>
      </c>
    </row>
    <row r="283" spans="1:4">
      <c r="A283" s="17" t="s">
        <v>790</v>
      </c>
      <c r="B283" s="17" t="s">
        <v>789</v>
      </c>
      <c r="D283" s="142">
        <v>37.354671618746664</v>
      </c>
    </row>
    <row r="284" spans="1:4">
      <c r="A284" s="17" t="s">
        <v>791</v>
      </c>
      <c r="B284" s="17" t="s">
        <v>6643</v>
      </c>
      <c r="D284" s="142">
        <v>116.21453392498962</v>
      </c>
    </row>
    <row r="285" spans="1:4">
      <c r="A285" s="17" t="s">
        <v>792</v>
      </c>
      <c r="B285" s="17" t="s">
        <v>6644</v>
      </c>
      <c r="D285" s="142">
        <v>202.13027864810695</v>
      </c>
    </row>
    <row r="286" spans="1:4">
      <c r="A286" s="17" t="s">
        <v>773</v>
      </c>
      <c r="B286" s="17" t="s">
        <v>556</v>
      </c>
      <c r="D286" s="142">
        <v>12.036505299373923</v>
      </c>
    </row>
    <row r="287" spans="1:4">
      <c r="A287" s="17" t="s">
        <v>793</v>
      </c>
      <c r="B287" s="17" t="s">
        <v>653</v>
      </c>
      <c r="D287" s="142">
        <v>15.771972461248591</v>
      </c>
    </row>
    <row r="288" spans="1:4">
      <c r="A288" s="17" t="s">
        <v>780</v>
      </c>
      <c r="B288" s="17" t="s">
        <v>779</v>
      </c>
      <c r="D288" s="142">
        <v>2.6978373946872591</v>
      </c>
    </row>
    <row r="289" spans="1:4">
      <c r="A289" s="17" t="s">
        <v>782</v>
      </c>
      <c r="B289" s="17" t="s">
        <v>794</v>
      </c>
      <c r="D289" s="142">
        <v>3.940809600000001</v>
      </c>
    </row>
    <row r="290" spans="1:4">
      <c r="A290" s="17" t="s">
        <v>778</v>
      </c>
      <c r="B290" s="17" t="s">
        <v>777</v>
      </c>
      <c r="D290" s="142">
        <v>155.6444650781111</v>
      </c>
    </row>
    <row r="291" spans="1:4" s="27" customFormat="1">
      <c r="A291" s="19" t="s">
        <v>786</v>
      </c>
      <c r="B291" s="19" t="s">
        <v>785</v>
      </c>
      <c r="D291" s="142">
        <v>127.58093881805171</v>
      </c>
    </row>
    <row r="292" spans="1:4" s="27" customFormat="1">
      <c r="A292" s="17" t="s">
        <v>795</v>
      </c>
      <c r="B292" s="17" t="s">
        <v>783</v>
      </c>
      <c r="C292" s="24"/>
      <c r="D292" s="142">
        <v>29.46868538812236</v>
      </c>
    </row>
    <row r="293" spans="1:4">
      <c r="B293" s="17"/>
      <c r="D293" s="142"/>
    </row>
    <row r="294" spans="1:4">
      <c r="B294" s="21" t="s">
        <v>796</v>
      </c>
      <c r="D294" s="142"/>
    </row>
    <row r="295" spans="1:4">
      <c r="A295" s="17" t="s">
        <v>799</v>
      </c>
      <c r="B295" s="17" t="s">
        <v>797</v>
      </c>
      <c r="C295" s="24" t="s">
        <v>798</v>
      </c>
      <c r="D295" s="142">
        <v>3.3204152549997032</v>
      </c>
    </row>
    <row r="296" spans="1:4">
      <c r="A296" s="17" t="s">
        <v>801</v>
      </c>
      <c r="B296" s="17" t="s">
        <v>800</v>
      </c>
      <c r="D296" s="142">
        <v>3.3204152549997032</v>
      </c>
    </row>
    <row r="297" spans="1:4">
      <c r="D297" s="142"/>
    </row>
    <row r="298" spans="1:4">
      <c r="B298" s="21" t="s">
        <v>802</v>
      </c>
      <c r="D298" s="142"/>
    </row>
    <row r="299" spans="1:4">
      <c r="A299" s="17" t="s">
        <v>803</v>
      </c>
      <c r="B299" s="17" t="s">
        <v>651</v>
      </c>
      <c r="C299" s="24" t="s">
        <v>380</v>
      </c>
      <c r="D299" s="142">
        <v>49.808058767494636</v>
      </c>
    </row>
    <row r="300" spans="1:4">
      <c r="A300" s="17" t="s">
        <v>805</v>
      </c>
      <c r="B300" s="17" t="s">
        <v>804</v>
      </c>
      <c r="D300" s="142">
        <v>68.815016903149029</v>
      </c>
    </row>
    <row r="301" spans="1:4">
      <c r="A301" s="17" t="s">
        <v>664</v>
      </c>
      <c r="B301" s="17" t="s">
        <v>806</v>
      </c>
      <c r="D301" s="142">
        <v>10.791349578749037</v>
      </c>
    </row>
    <row r="302" spans="1:4">
      <c r="A302" s="17" t="s">
        <v>666</v>
      </c>
      <c r="B302" s="17" t="s">
        <v>6635</v>
      </c>
      <c r="D302" s="142">
        <v>74.916869190930825</v>
      </c>
    </row>
    <row r="303" spans="1:4">
      <c r="A303" s="17" t="s">
        <v>665</v>
      </c>
      <c r="B303" s="17" t="s">
        <v>6634</v>
      </c>
      <c r="D303" s="142">
        <v>51.673962405932883</v>
      </c>
    </row>
    <row r="304" spans="1:4">
      <c r="A304" s="17" t="s">
        <v>598</v>
      </c>
      <c r="B304" s="17" t="s">
        <v>548</v>
      </c>
      <c r="D304" s="142">
        <v>4.1505190687496292</v>
      </c>
    </row>
    <row r="305" spans="1:4" s="27" customFormat="1">
      <c r="A305" s="17" t="s">
        <v>807</v>
      </c>
      <c r="B305" s="17" t="s">
        <v>563</v>
      </c>
      <c r="C305" s="24"/>
      <c r="D305" s="142">
        <v>4.1505190687496292</v>
      </c>
    </row>
    <row r="306" spans="1:4">
      <c r="A306" s="17" t="s">
        <v>808</v>
      </c>
      <c r="B306" s="17" t="s">
        <v>554</v>
      </c>
      <c r="D306" s="142">
        <v>13.074135066561329</v>
      </c>
    </row>
    <row r="307" spans="1:4">
      <c r="A307" s="17" t="s">
        <v>809</v>
      </c>
      <c r="B307" s="17" t="s">
        <v>552</v>
      </c>
      <c r="D307" s="142">
        <v>20.337543436873194</v>
      </c>
    </row>
    <row r="308" spans="1:4">
      <c r="A308" s="17" t="s">
        <v>810</v>
      </c>
      <c r="B308" s="17" t="s">
        <v>550</v>
      </c>
      <c r="D308" s="142">
        <v>17.017128181873474</v>
      </c>
    </row>
    <row r="309" spans="1:4">
      <c r="A309" s="17" t="s">
        <v>812</v>
      </c>
      <c r="B309" s="17" t="s">
        <v>811</v>
      </c>
      <c r="D309" s="142">
        <v>2.6978373946872591</v>
      </c>
    </row>
    <row r="310" spans="1:4">
      <c r="A310" s="17" t="s">
        <v>813</v>
      </c>
      <c r="B310" s="17" t="s">
        <v>653</v>
      </c>
      <c r="D310" s="142">
        <v>4.3580450221871114</v>
      </c>
    </row>
    <row r="311" spans="1:4">
      <c r="A311" s="17" t="s">
        <v>815</v>
      </c>
      <c r="B311" s="17" t="s">
        <v>814</v>
      </c>
      <c r="D311" s="142">
        <v>23.035380831560442</v>
      </c>
    </row>
    <row r="312" spans="1:4">
      <c r="A312" s="17" t="s">
        <v>817</v>
      </c>
      <c r="B312" s="17" t="s">
        <v>816</v>
      </c>
      <c r="D312" s="142">
        <v>6.0182526496869615</v>
      </c>
    </row>
    <row r="313" spans="1:4">
      <c r="A313" s="17" t="s">
        <v>819</v>
      </c>
      <c r="B313" s="17" t="s">
        <v>818</v>
      </c>
      <c r="D313" s="142">
        <v>24.073010598747846</v>
      </c>
    </row>
    <row r="314" spans="1:4">
      <c r="B314" s="17"/>
      <c r="D314" s="142"/>
    </row>
    <row r="315" spans="1:4">
      <c r="A315" s="17" t="s">
        <v>820</v>
      </c>
      <c r="B315" s="17" t="s">
        <v>651</v>
      </c>
      <c r="C315" s="24" t="s">
        <v>348</v>
      </c>
      <c r="D315" s="142">
        <v>110.35607928386823</v>
      </c>
    </row>
    <row r="316" spans="1:4">
      <c r="A316" s="17" t="s">
        <v>821</v>
      </c>
      <c r="B316" s="17" t="s">
        <v>806</v>
      </c>
      <c r="D316" s="142">
        <v>19.507439623123254</v>
      </c>
    </row>
    <row r="317" spans="1:4">
      <c r="A317" s="17" t="s">
        <v>822</v>
      </c>
      <c r="B317" s="17" t="s">
        <v>6635</v>
      </c>
      <c r="D317" s="142">
        <v>74.916869190930825</v>
      </c>
    </row>
    <row r="318" spans="1:4">
      <c r="A318" s="17" t="s">
        <v>823</v>
      </c>
      <c r="B318" s="17" t="s">
        <v>6634</v>
      </c>
      <c r="D318" s="142">
        <v>62.6728379381194</v>
      </c>
    </row>
    <row r="319" spans="1:4">
      <c r="A319" s="17" t="s">
        <v>598</v>
      </c>
      <c r="B319" s="17" t="s">
        <v>548</v>
      </c>
      <c r="D319" s="142">
        <v>4.1505190687496292</v>
      </c>
    </row>
    <row r="320" spans="1:4">
      <c r="A320" s="17" t="s">
        <v>600</v>
      </c>
      <c r="B320" s="17" t="s">
        <v>563</v>
      </c>
      <c r="D320" s="142">
        <v>5.8107266962494792</v>
      </c>
    </row>
    <row r="321" spans="1:4">
      <c r="A321" s="17" t="s">
        <v>824</v>
      </c>
      <c r="B321" s="17" t="s">
        <v>554</v>
      </c>
      <c r="D321" s="142">
        <v>12.244031252811403</v>
      </c>
    </row>
    <row r="322" spans="1:4">
      <c r="A322" s="17" t="s">
        <v>809</v>
      </c>
      <c r="B322" s="17" t="s">
        <v>552</v>
      </c>
      <c r="D322" s="142">
        <v>20.337543436873194</v>
      </c>
    </row>
    <row r="323" spans="1:4">
      <c r="A323" s="17" t="s">
        <v>810</v>
      </c>
      <c r="B323" s="17" t="s">
        <v>550</v>
      </c>
      <c r="D323" s="142">
        <v>17.017128181873474</v>
      </c>
    </row>
    <row r="324" spans="1:4">
      <c r="A324" s="17" t="s">
        <v>812</v>
      </c>
      <c r="B324" s="17" t="s">
        <v>811</v>
      </c>
      <c r="D324" s="142">
        <v>2.6978373946872591</v>
      </c>
    </row>
    <row r="325" spans="1:4">
      <c r="A325" s="17" t="s">
        <v>825</v>
      </c>
      <c r="B325" s="17" t="s">
        <v>653</v>
      </c>
      <c r="D325" s="142">
        <v>11.413927439061482</v>
      </c>
    </row>
    <row r="326" spans="1:4">
      <c r="A326" s="17" t="s">
        <v>815</v>
      </c>
      <c r="B326" s="17" t="s">
        <v>814</v>
      </c>
      <c r="D326" s="142">
        <v>23.035380831560442</v>
      </c>
    </row>
    <row r="327" spans="1:4">
      <c r="A327" s="17" t="s">
        <v>817</v>
      </c>
      <c r="B327" s="17" t="s">
        <v>816</v>
      </c>
      <c r="D327" s="142">
        <v>6.0182526496869615</v>
      </c>
    </row>
    <row r="328" spans="1:4">
      <c r="A328" s="17" t="s">
        <v>819</v>
      </c>
      <c r="B328" s="17" t="s">
        <v>818</v>
      </c>
      <c r="D328" s="142">
        <v>24.073010598747846</v>
      </c>
    </row>
    <row r="329" spans="1:4">
      <c r="D329" s="142"/>
    </row>
    <row r="330" spans="1:4">
      <c r="B330" s="21" t="s">
        <v>826</v>
      </c>
      <c r="D330" s="142"/>
    </row>
    <row r="331" spans="1:4">
      <c r="A331" s="17" t="s">
        <v>829</v>
      </c>
      <c r="B331" s="17" t="s">
        <v>827</v>
      </c>
      <c r="C331" s="24" t="s">
        <v>828</v>
      </c>
      <c r="D331" s="142">
        <v>138.21228498936267</v>
      </c>
    </row>
    <row r="332" spans="1:4">
      <c r="A332" s="17" t="s">
        <v>831</v>
      </c>
      <c r="B332" s="17" t="s">
        <v>830</v>
      </c>
      <c r="D332" s="142">
        <v>11.621453392498958</v>
      </c>
    </row>
    <row r="333" spans="1:4">
      <c r="A333" s="17" t="s">
        <v>833</v>
      </c>
      <c r="B333" s="17" t="s">
        <v>832</v>
      </c>
      <c r="D333" s="142">
        <v>30.506315155309771</v>
      </c>
    </row>
    <row r="334" spans="1:4">
      <c r="D334" s="142"/>
    </row>
    <row r="335" spans="1:4">
      <c r="B335" s="21" t="s">
        <v>834</v>
      </c>
      <c r="D335" s="142"/>
    </row>
    <row r="336" spans="1:4">
      <c r="A336" s="17" t="s">
        <v>836</v>
      </c>
      <c r="B336" s="17" t="s">
        <v>835</v>
      </c>
      <c r="C336" s="24" t="s">
        <v>342</v>
      </c>
      <c r="D336" s="142">
        <v>16.187024368123552</v>
      </c>
    </row>
    <row r="337" spans="1:4">
      <c r="A337" s="17" t="s">
        <v>837</v>
      </c>
      <c r="B337" s="17" t="s">
        <v>835</v>
      </c>
      <c r="C337" s="24" t="s">
        <v>380</v>
      </c>
      <c r="D337" s="142">
        <v>26.148270133122658</v>
      </c>
    </row>
    <row r="338" spans="1:4">
      <c r="A338" s="17" t="s">
        <v>838</v>
      </c>
      <c r="B338" s="17" t="s">
        <v>835</v>
      </c>
      <c r="C338" s="24" t="s">
        <v>348</v>
      </c>
      <c r="D338" s="142">
        <v>37.769723525621622</v>
      </c>
    </row>
    <row r="339" spans="1:4">
      <c r="A339" s="17" t="s">
        <v>840</v>
      </c>
      <c r="B339" s="17" t="s">
        <v>839</v>
      </c>
      <c r="C339" s="24" t="s">
        <v>342</v>
      </c>
      <c r="D339" s="142">
        <v>6.2257786031244438</v>
      </c>
    </row>
    <row r="340" spans="1:4">
      <c r="A340" s="17" t="s">
        <v>841</v>
      </c>
      <c r="B340" s="17" t="s">
        <v>839</v>
      </c>
      <c r="C340" s="24" t="s">
        <v>380</v>
      </c>
      <c r="D340" s="142">
        <v>6.2257786031244438</v>
      </c>
    </row>
    <row r="341" spans="1:4">
      <c r="A341" s="17" t="s">
        <v>842</v>
      </c>
      <c r="B341" s="17" t="s">
        <v>839</v>
      </c>
      <c r="C341" s="24" t="s">
        <v>348</v>
      </c>
      <c r="D341" s="142">
        <v>6.2257786031244438</v>
      </c>
    </row>
    <row r="342" spans="1:4">
      <c r="D342" s="142"/>
    </row>
    <row r="343" spans="1:4">
      <c r="B343" s="21" t="s">
        <v>843</v>
      </c>
      <c r="D343" s="142"/>
    </row>
    <row r="344" spans="1:4">
      <c r="A344" s="17" t="s">
        <v>844</v>
      </c>
      <c r="B344" s="17" t="s">
        <v>550</v>
      </c>
      <c r="C344" s="24" t="s">
        <v>317</v>
      </c>
      <c r="D344" s="142">
        <v>35.279412084371856</v>
      </c>
    </row>
    <row r="345" spans="1:4">
      <c r="A345" s="17" t="s">
        <v>846</v>
      </c>
      <c r="B345" s="17" t="s">
        <v>845</v>
      </c>
      <c r="D345" s="142">
        <v>45.448183802808437</v>
      </c>
    </row>
    <row r="346" spans="1:4">
      <c r="A346" s="17" t="s">
        <v>848</v>
      </c>
      <c r="B346" s="17" t="s">
        <v>847</v>
      </c>
      <c r="D346" s="142">
        <v>34.449308270621941</v>
      </c>
    </row>
    <row r="347" spans="1:4">
      <c r="A347" s="17" t="s">
        <v>850</v>
      </c>
      <c r="B347" s="17" t="s">
        <v>849</v>
      </c>
      <c r="D347" s="142">
        <v>47.523443337183259</v>
      </c>
    </row>
    <row r="348" spans="1:4">
      <c r="A348" s="17" t="s">
        <v>852</v>
      </c>
      <c r="B348" s="17" t="s">
        <v>851</v>
      </c>
      <c r="D348" s="142">
        <v>18.262283902498375</v>
      </c>
    </row>
    <row r="349" spans="1:4">
      <c r="A349" s="17" t="s">
        <v>853</v>
      </c>
      <c r="B349" s="17" t="s">
        <v>6645</v>
      </c>
      <c r="D349" s="142">
        <v>57.692215055619855</v>
      </c>
    </row>
    <row r="350" spans="1:4">
      <c r="A350" s="17" t="s">
        <v>855</v>
      </c>
      <c r="B350" s="17" t="s">
        <v>854</v>
      </c>
      <c r="D350" s="142">
        <v>36.732093758434225</v>
      </c>
    </row>
    <row r="351" spans="1:4">
      <c r="A351" s="17" t="s">
        <v>7437</v>
      </c>
      <c r="B351" s="17" t="s">
        <v>1549</v>
      </c>
      <c r="D351" s="142">
        <v>2.3368800000000003</v>
      </c>
    </row>
    <row r="352" spans="1:4">
      <c r="A352" s="17" t="s">
        <v>857</v>
      </c>
      <c r="B352" s="17" t="s">
        <v>653</v>
      </c>
      <c r="D352" s="142">
        <v>15.771972461248591</v>
      </c>
    </row>
    <row r="353" spans="1:4">
      <c r="A353" s="17" t="s">
        <v>859</v>
      </c>
      <c r="B353" s="17" t="s">
        <v>858</v>
      </c>
      <c r="D353" s="142">
        <v>11.413927439061482</v>
      </c>
    </row>
    <row r="354" spans="1:4">
      <c r="A354" s="17" t="s">
        <v>860</v>
      </c>
      <c r="B354" s="17" t="s">
        <v>6646</v>
      </c>
      <c r="D354" s="142">
        <v>18.262283902498375</v>
      </c>
    </row>
    <row r="355" spans="1:4">
      <c r="A355" s="17" t="s">
        <v>862</v>
      </c>
      <c r="B355" s="17" t="s">
        <v>861</v>
      </c>
      <c r="D355" s="142">
        <v>32.789100643122062</v>
      </c>
    </row>
    <row r="356" spans="1:4">
      <c r="A356" s="17" t="s">
        <v>864</v>
      </c>
      <c r="B356" s="17" t="s">
        <v>863</v>
      </c>
      <c r="D356" s="142">
        <v>25.110640365935261</v>
      </c>
    </row>
    <row r="357" spans="1:4">
      <c r="A357" s="17" t="s">
        <v>865</v>
      </c>
      <c r="B357" s="17" t="s">
        <v>818</v>
      </c>
      <c r="D357" s="142">
        <v>29.676211341559856</v>
      </c>
    </row>
    <row r="358" spans="1:4">
      <c r="A358" s="17" t="s">
        <v>867</v>
      </c>
      <c r="B358" s="17" t="s">
        <v>866</v>
      </c>
      <c r="D358" s="142">
        <v>21.790225110935552</v>
      </c>
    </row>
    <row r="359" spans="1:4">
      <c r="A359" s="17" t="s">
        <v>868</v>
      </c>
      <c r="B359" s="17" t="s">
        <v>556</v>
      </c>
      <c r="D359" s="142">
        <v>25.110640365935261</v>
      </c>
    </row>
    <row r="360" spans="1:4">
      <c r="A360" s="17" t="s">
        <v>870</v>
      </c>
      <c r="B360" s="17" t="s">
        <v>7785</v>
      </c>
      <c r="D360" s="142">
        <v>15.356920554373628</v>
      </c>
    </row>
    <row r="361" spans="1:4">
      <c r="A361" s="17" t="s">
        <v>872</v>
      </c>
      <c r="B361" s="17" t="s">
        <v>871</v>
      </c>
      <c r="D361" s="142">
        <v>7.470934323749332</v>
      </c>
    </row>
    <row r="362" spans="1:4">
      <c r="A362" s="17" t="s">
        <v>874</v>
      </c>
      <c r="B362" s="17" t="s">
        <v>873</v>
      </c>
      <c r="D362" s="142">
        <v>35.694463991246813</v>
      </c>
    </row>
    <row r="363" spans="1:4">
      <c r="A363" s="17" t="s">
        <v>876</v>
      </c>
      <c r="B363" s="17" t="s">
        <v>875</v>
      </c>
      <c r="D363" s="142">
        <v>23.657958691872885</v>
      </c>
    </row>
    <row r="364" spans="1:4">
      <c r="A364" s="17" t="s">
        <v>878</v>
      </c>
      <c r="B364" s="17" t="s">
        <v>877</v>
      </c>
      <c r="D364" s="142">
        <v>2.4903114412497773</v>
      </c>
    </row>
    <row r="365" spans="1:4">
      <c r="A365" s="17" t="s">
        <v>880</v>
      </c>
      <c r="B365" s="17" t="s">
        <v>879</v>
      </c>
      <c r="D365" s="142">
        <v>22.827854878122963</v>
      </c>
    </row>
    <row r="366" spans="1:4">
      <c r="A366" s="17" t="s">
        <v>882</v>
      </c>
      <c r="B366" s="17" t="s">
        <v>881</v>
      </c>
      <c r="D366" s="142">
        <v>43.995502128746061</v>
      </c>
    </row>
    <row r="367" spans="1:4">
      <c r="A367" s="17" t="s">
        <v>884</v>
      </c>
      <c r="B367" s="17" t="s">
        <v>883</v>
      </c>
      <c r="D367" s="142">
        <v>22.205277017810513</v>
      </c>
    </row>
    <row r="368" spans="1:4">
      <c r="D368" s="142"/>
    </row>
    <row r="369" spans="1:4">
      <c r="B369" s="21" t="s">
        <v>885</v>
      </c>
      <c r="D369" s="142"/>
    </row>
    <row r="370" spans="1:4">
      <c r="A370" s="17" t="s">
        <v>887</v>
      </c>
      <c r="B370" s="17" t="s">
        <v>550</v>
      </c>
      <c r="C370" s="24" t="s">
        <v>886</v>
      </c>
      <c r="D370" s="142">
        <v>11.816890455444936</v>
      </c>
    </row>
    <row r="371" spans="1:4">
      <c r="A371" s="17" t="s">
        <v>888</v>
      </c>
      <c r="B371" s="17" t="s">
        <v>651</v>
      </c>
      <c r="D371" s="142">
        <v>26.770847993435115</v>
      </c>
    </row>
    <row r="372" spans="1:4">
      <c r="A372" s="17" t="s">
        <v>890</v>
      </c>
      <c r="B372" s="17" t="s">
        <v>889</v>
      </c>
      <c r="D372" s="142">
        <v>9.3386679046866661</v>
      </c>
    </row>
    <row r="373" spans="1:4">
      <c r="A373" s="17" t="s">
        <v>892</v>
      </c>
      <c r="B373" s="17" t="s">
        <v>891</v>
      </c>
      <c r="D373" s="142">
        <v>35.486938037809338</v>
      </c>
    </row>
    <row r="374" spans="1:4">
      <c r="A374" s="17" t="s">
        <v>894</v>
      </c>
      <c r="B374" s="17" t="s">
        <v>893</v>
      </c>
      <c r="D374" s="142">
        <v>56.447059334994961</v>
      </c>
    </row>
    <row r="375" spans="1:4">
      <c r="A375" s="17" t="s">
        <v>896</v>
      </c>
      <c r="B375" s="17" t="s">
        <v>895</v>
      </c>
      <c r="D375" s="142">
        <v>9.9612457649991093</v>
      </c>
    </row>
    <row r="376" spans="1:4">
      <c r="A376" s="17" t="s">
        <v>897</v>
      </c>
      <c r="B376" s="17" t="s">
        <v>6634</v>
      </c>
      <c r="D376" s="142">
        <v>59.144896729682216</v>
      </c>
    </row>
    <row r="377" spans="1:4">
      <c r="A377" s="17" t="s">
        <v>898</v>
      </c>
      <c r="B377" s="17" t="s">
        <v>866</v>
      </c>
      <c r="D377" s="142">
        <v>9.9612457649991093</v>
      </c>
    </row>
    <row r="378" spans="1:4">
      <c r="A378" s="17" t="s">
        <v>900</v>
      </c>
      <c r="B378" s="17" t="s">
        <v>899</v>
      </c>
      <c r="D378" s="142">
        <v>41.505190687496302</v>
      </c>
    </row>
    <row r="379" spans="1:4">
      <c r="A379" s="17" t="s">
        <v>901</v>
      </c>
      <c r="B379" s="17" t="s">
        <v>653</v>
      </c>
      <c r="D379" s="142">
        <v>9.9612457649991093</v>
      </c>
    </row>
    <row r="380" spans="1:4">
      <c r="A380" s="17" t="s">
        <v>902</v>
      </c>
      <c r="B380" s="17" t="s">
        <v>556</v>
      </c>
      <c r="D380" s="142">
        <v>11.413927439061482</v>
      </c>
    </row>
    <row r="381" spans="1:4">
      <c r="A381" s="17" t="s">
        <v>904</v>
      </c>
      <c r="B381" s="17" t="s">
        <v>903</v>
      </c>
      <c r="D381" s="142">
        <v>2.6978373946872591</v>
      </c>
    </row>
    <row r="382" spans="1:4">
      <c r="A382" s="17" t="s">
        <v>906</v>
      </c>
      <c r="B382" s="17" t="s">
        <v>905</v>
      </c>
      <c r="D382" s="142">
        <v>2.2827854878122968</v>
      </c>
    </row>
    <row r="383" spans="1:4">
      <c r="A383" s="17" t="s">
        <v>908</v>
      </c>
      <c r="B383" s="17" t="s">
        <v>907</v>
      </c>
      <c r="D383" s="142">
        <v>2.6978373946872591</v>
      </c>
    </row>
    <row r="384" spans="1:4">
      <c r="A384" s="17" t="s">
        <v>870</v>
      </c>
      <c r="B384" s="17" t="s">
        <v>6647</v>
      </c>
      <c r="D384" s="142">
        <v>15.356920554373628</v>
      </c>
    </row>
    <row r="385" spans="1:4">
      <c r="A385" s="17" t="s">
        <v>910</v>
      </c>
      <c r="B385" s="17" t="s">
        <v>909</v>
      </c>
      <c r="D385" s="142">
        <v>15.771972461248591</v>
      </c>
    </row>
    <row r="386" spans="1:4">
      <c r="D386" s="142"/>
    </row>
    <row r="387" spans="1:4">
      <c r="B387" s="21" t="s">
        <v>911</v>
      </c>
      <c r="D387" s="142"/>
    </row>
    <row r="388" spans="1:4">
      <c r="A388" s="17" t="s">
        <v>913</v>
      </c>
      <c r="B388" s="17" t="s">
        <v>550</v>
      </c>
      <c r="C388" s="24" t="s">
        <v>912</v>
      </c>
      <c r="D388" s="142">
        <v>22.827854878122963</v>
      </c>
    </row>
    <row r="389" spans="1:4">
      <c r="A389" s="17" t="s">
        <v>915</v>
      </c>
      <c r="B389" s="17" t="s">
        <v>914</v>
      </c>
      <c r="D389" s="142">
        <v>4.1505190687496292</v>
      </c>
    </row>
    <row r="390" spans="1:4">
      <c r="A390" s="17" t="s">
        <v>917</v>
      </c>
      <c r="B390" s="17" t="s">
        <v>916</v>
      </c>
      <c r="D390" s="142">
        <v>67.445934867181464</v>
      </c>
    </row>
    <row r="391" spans="1:4">
      <c r="A391" s="17" t="s">
        <v>948</v>
      </c>
      <c r="B391" s="17" t="s">
        <v>960</v>
      </c>
      <c r="C391" s="190"/>
      <c r="D391" s="142">
        <v>34.455200000000005</v>
      </c>
    </row>
    <row r="392" spans="1:4">
      <c r="A392" s="17" t="s">
        <v>949</v>
      </c>
      <c r="B392" s="17" t="s">
        <v>961</v>
      </c>
      <c r="C392" s="190"/>
      <c r="D392" s="142">
        <v>47.528000000000006</v>
      </c>
    </row>
    <row r="393" spans="1:4">
      <c r="A393" s="17" t="s">
        <v>918</v>
      </c>
      <c r="B393" s="17" t="s">
        <v>6645</v>
      </c>
      <c r="D393" s="142">
        <v>36.524567804996749</v>
      </c>
    </row>
    <row r="394" spans="1:4">
      <c r="A394" s="17" t="s">
        <v>919</v>
      </c>
      <c r="B394" s="17" t="s">
        <v>854</v>
      </c>
      <c r="D394" s="142">
        <v>16.394550321561031</v>
      </c>
    </row>
    <row r="395" spans="1:4">
      <c r="A395" s="17" t="s">
        <v>600</v>
      </c>
      <c r="B395" s="17" t="s">
        <v>920</v>
      </c>
      <c r="D395" s="142">
        <v>5.8107266962494792</v>
      </c>
    </row>
    <row r="396" spans="1:4">
      <c r="A396" s="17" t="s">
        <v>921</v>
      </c>
      <c r="B396" s="17" t="s">
        <v>653</v>
      </c>
      <c r="D396" s="142">
        <v>15.771972461248591</v>
      </c>
    </row>
    <row r="397" spans="1:4">
      <c r="A397" s="17" t="s">
        <v>922</v>
      </c>
      <c r="B397" s="17" t="s">
        <v>6646</v>
      </c>
      <c r="D397" s="142">
        <v>18.262283902498375</v>
      </c>
    </row>
    <row r="398" spans="1:4">
      <c r="A398" s="17" t="s">
        <v>923</v>
      </c>
      <c r="B398" s="17" t="s">
        <v>861</v>
      </c>
      <c r="D398" s="142">
        <v>15.356920554373628</v>
      </c>
    </row>
    <row r="399" spans="1:4">
      <c r="A399" s="17" t="s">
        <v>924</v>
      </c>
      <c r="B399" s="17" t="s">
        <v>863</v>
      </c>
      <c r="D399" s="142">
        <v>10.998875532186515</v>
      </c>
    </row>
    <row r="400" spans="1:4">
      <c r="A400" s="17" t="s">
        <v>926</v>
      </c>
      <c r="B400" s="17" t="s">
        <v>925</v>
      </c>
      <c r="D400" s="142">
        <v>15.771972461248591</v>
      </c>
    </row>
    <row r="401" spans="1:4">
      <c r="A401" s="17" t="s">
        <v>898</v>
      </c>
      <c r="B401" s="17" t="s">
        <v>927</v>
      </c>
      <c r="D401" s="142">
        <v>9.9612457649991093</v>
      </c>
    </row>
    <row r="402" spans="1:4">
      <c r="A402" s="17" t="s">
        <v>902</v>
      </c>
      <c r="B402" s="17" t="s">
        <v>928</v>
      </c>
      <c r="D402" s="142">
        <v>11.413927439061482</v>
      </c>
    </row>
    <row r="403" spans="1:4">
      <c r="A403" s="17" t="s">
        <v>870</v>
      </c>
      <c r="B403" s="17" t="s">
        <v>6648</v>
      </c>
      <c r="D403" s="142">
        <v>15.356920554373628</v>
      </c>
    </row>
    <row r="404" spans="1:4">
      <c r="A404" s="17" t="s">
        <v>929</v>
      </c>
      <c r="B404" s="17" t="s">
        <v>779</v>
      </c>
      <c r="D404" s="142">
        <v>2.6978373946872591</v>
      </c>
    </row>
    <row r="405" spans="1:4">
      <c r="A405" s="17" t="s">
        <v>931</v>
      </c>
      <c r="B405" s="17" t="s">
        <v>930</v>
      </c>
      <c r="D405" s="142">
        <v>46.900865476870813</v>
      </c>
    </row>
    <row r="406" spans="1:4">
      <c r="A406" s="17" t="s">
        <v>933</v>
      </c>
      <c r="B406" s="17" t="s">
        <v>932</v>
      </c>
      <c r="D406" s="142">
        <v>15.356920554373628</v>
      </c>
    </row>
    <row r="407" spans="1:4">
      <c r="D407" s="142"/>
    </row>
    <row r="408" spans="1:4">
      <c r="A408" s="17" t="s">
        <v>913</v>
      </c>
      <c r="B408" s="17" t="s">
        <v>550</v>
      </c>
      <c r="C408" s="24" t="s">
        <v>380</v>
      </c>
      <c r="D408" s="142">
        <v>22.827854878122963</v>
      </c>
    </row>
    <row r="409" spans="1:4">
      <c r="A409" s="17" t="s">
        <v>915</v>
      </c>
      <c r="B409" s="17" t="s">
        <v>934</v>
      </c>
      <c r="D409" s="142">
        <v>4.1505190687496292</v>
      </c>
    </row>
    <row r="410" spans="1:4">
      <c r="A410" s="17" t="s">
        <v>935</v>
      </c>
      <c r="B410" s="17" t="s">
        <v>6650</v>
      </c>
      <c r="D410" s="142">
        <v>12.036505299373923</v>
      </c>
    </row>
    <row r="411" spans="1:4">
      <c r="A411" s="17" t="s">
        <v>937</v>
      </c>
      <c r="B411" s="17" t="s">
        <v>936</v>
      </c>
      <c r="D411" s="142">
        <v>67.445934867181464</v>
      </c>
    </row>
    <row r="412" spans="1:4">
      <c r="A412" s="17" t="s">
        <v>948</v>
      </c>
      <c r="B412" s="17" t="s">
        <v>960</v>
      </c>
      <c r="D412" s="142">
        <v>15.771972461248591</v>
      </c>
    </row>
    <row r="413" spans="1:4">
      <c r="A413" s="17" t="s">
        <v>949</v>
      </c>
      <c r="B413" s="17" t="s">
        <v>961</v>
      </c>
      <c r="D413" s="142">
        <v>29.053633481247406</v>
      </c>
    </row>
    <row r="414" spans="1:4">
      <c r="A414" s="17" t="s">
        <v>938</v>
      </c>
      <c r="B414" s="17" t="s">
        <v>6651</v>
      </c>
      <c r="D414" s="142">
        <v>56.032007428119996</v>
      </c>
    </row>
    <row r="415" spans="1:4">
      <c r="A415" s="17" t="s">
        <v>918</v>
      </c>
      <c r="B415" s="17" t="s">
        <v>6645</v>
      </c>
      <c r="D415" s="142">
        <v>36.524567804996749</v>
      </c>
    </row>
    <row r="416" spans="1:4">
      <c r="A416" s="17" t="s">
        <v>919</v>
      </c>
      <c r="B416" s="17" t="s">
        <v>854</v>
      </c>
      <c r="D416" s="142">
        <v>16.394550321561031</v>
      </c>
    </row>
    <row r="417" spans="1:4">
      <c r="A417" s="17" t="s">
        <v>600</v>
      </c>
      <c r="B417" s="17" t="s">
        <v>920</v>
      </c>
      <c r="D417" s="142">
        <v>5.8107266962494792</v>
      </c>
    </row>
    <row r="418" spans="1:4">
      <c r="A418" s="17" t="s">
        <v>921</v>
      </c>
      <c r="B418" s="17" t="s">
        <v>653</v>
      </c>
      <c r="D418" s="142">
        <v>15.771972461248591</v>
      </c>
    </row>
    <row r="419" spans="1:4">
      <c r="A419" s="17" t="s">
        <v>939</v>
      </c>
      <c r="B419" s="17" t="s">
        <v>6700</v>
      </c>
      <c r="D419" s="142">
        <v>15.771972461248591</v>
      </c>
    </row>
    <row r="420" spans="1:4">
      <c r="A420" s="17" t="s">
        <v>940</v>
      </c>
      <c r="B420" s="17" t="s">
        <v>6649</v>
      </c>
      <c r="D420" s="142">
        <v>39.844983059996437</v>
      </c>
    </row>
    <row r="421" spans="1:4">
      <c r="A421" s="17" t="s">
        <v>922</v>
      </c>
      <c r="B421" s="17" t="s">
        <v>6646</v>
      </c>
      <c r="D421" s="142">
        <v>18.262283902498375</v>
      </c>
    </row>
    <row r="422" spans="1:4">
      <c r="A422" s="17" t="s">
        <v>923</v>
      </c>
      <c r="B422" s="17" t="s">
        <v>861</v>
      </c>
      <c r="D422" s="142">
        <v>15.356920554373628</v>
      </c>
    </row>
    <row r="423" spans="1:4">
      <c r="A423" s="17" t="s">
        <v>924</v>
      </c>
      <c r="B423" s="17" t="s">
        <v>863</v>
      </c>
      <c r="D423" s="142">
        <v>10.998875532186515</v>
      </c>
    </row>
    <row r="424" spans="1:4">
      <c r="A424" s="17" t="s">
        <v>926</v>
      </c>
      <c r="B424" s="17" t="s">
        <v>925</v>
      </c>
      <c r="D424" s="142">
        <v>15.771972461248591</v>
      </c>
    </row>
    <row r="425" spans="1:4">
      <c r="A425" s="17" t="s">
        <v>898</v>
      </c>
      <c r="B425" s="17" t="s">
        <v>927</v>
      </c>
      <c r="D425" s="142">
        <v>9.9612457649991093</v>
      </c>
    </row>
    <row r="426" spans="1:4">
      <c r="A426" s="17" t="s">
        <v>902</v>
      </c>
      <c r="B426" s="17" t="s">
        <v>928</v>
      </c>
      <c r="D426" s="142">
        <v>11.413927439061482</v>
      </c>
    </row>
    <row r="427" spans="1:4">
      <c r="A427" s="17" t="s">
        <v>870</v>
      </c>
      <c r="B427" s="17" t="s">
        <v>6648</v>
      </c>
      <c r="D427" s="142">
        <v>15.356920554373628</v>
      </c>
    </row>
    <row r="428" spans="1:4">
      <c r="A428" s="17" t="s">
        <v>929</v>
      </c>
      <c r="B428" s="17" t="s">
        <v>779</v>
      </c>
      <c r="D428" s="142">
        <v>2.6978373946872591</v>
      </c>
    </row>
    <row r="429" spans="1:4">
      <c r="A429" s="17" t="s">
        <v>942</v>
      </c>
      <c r="B429" s="17" t="s">
        <v>941</v>
      </c>
      <c r="D429" s="142">
        <v>153.36167959029879</v>
      </c>
    </row>
    <row r="430" spans="1:4">
      <c r="A430" s="17" t="s">
        <v>944</v>
      </c>
      <c r="B430" s="17" t="s">
        <v>943</v>
      </c>
      <c r="D430" s="142">
        <v>15.356920554373628</v>
      </c>
    </row>
    <row r="431" spans="1:4">
      <c r="D431" s="142"/>
    </row>
    <row r="432" spans="1:4">
      <c r="B432" s="21" t="s">
        <v>945</v>
      </c>
      <c r="D432" s="142"/>
    </row>
    <row r="433" spans="1:4">
      <c r="A433" s="17" t="s">
        <v>913</v>
      </c>
      <c r="B433" s="17" t="s">
        <v>550</v>
      </c>
      <c r="C433" s="24" t="s">
        <v>380</v>
      </c>
      <c r="D433" s="142">
        <v>22.827854878122963</v>
      </c>
    </row>
    <row r="434" spans="1:4">
      <c r="A434" s="17" t="s">
        <v>915</v>
      </c>
      <c r="B434" s="17" t="s">
        <v>934</v>
      </c>
      <c r="D434" s="142">
        <v>4.1505190687496292</v>
      </c>
    </row>
    <row r="435" spans="1:4">
      <c r="A435" s="17" t="s">
        <v>935</v>
      </c>
      <c r="B435" s="17" t="s">
        <v>6650</v>
      </c>
      <c r="D435" s="142">
        <v>12.036505299373923</v>
      </c>
    </row>
    <row r="436" spans="1:4">
      <c r="A436" s="17" t="s">
        <v>947</v>
      </c>
      <c r="B436" s="17" t="s">
        <v>946</v>
      </c>
      <c r="D436" s="142">
        <v>40.675086873746388</v>
      </c>
    </row>
    <row r="437" spans="1:4">
      <c r="A437" s="17" t="s">
        <v>948</v>
      </c>
      <c r="B437" s="17" t="s">
        <v>960</v>
      </c>
      <c r="D437" s="142">
        <v>34.455200000000005</v>
      </c>
    </row>
    <row r="438" spans="1:4">
      <c r="A438" s="17" t="s">
        <v>949</v>
      </c>
      <c r="B438" s="17" t="s">
        <v>961</v>
      </c>
      <c r="D438" s="142">
        <v>47.528000000000006</v>
      </c>
    </row>
    <row r="439" spans="1:4">
      <c r="A439" s="17" t="s">
        <v>938</v>
      </c>
      <c r="B439" s="17" t="s">
        <v>6651</v>
      </c>
      <c r="D439" s="142">
        <v>56.032007428119996</v>
      </c>
    </row>
    <row r="440" spans="1:4">
      <c r="A440" s="17" t="s">
        <v>918</v>
      </c>
      <c r="B440" s="17" t="s">
        <v>6645</v>
      </c>
      <c r="D440" s="142">
        <v>36.524567804996749</v>
      </c>
    </row>
    <row r="441" spans="1:4">
      <c r="A441" s="17" t="s">
        <v>950</v>
      </c>
      <c r="B441" s="17" t="s">
        <v>854</v>
      </c>
      <c r="D441" s="142">
        <v>35.901989944684303</v>
      </c>
    </row>
    <row r="442" spans="1:4">
      <c r="A442" s="17" t="s">
        <v>951</v>
      </c>
      <c r="B442" s="17" t="s">
        <v>920</v>
      </c>
      <c r="D442" s="142">
        <v>9.9612457649991093</v>
      </c>
    </row>
    <row r="443" spans="1:4">
      <c r="A443" s="17" t="s">
        <v>921</v>
      </c>
      <c r="B443" s="17" t="s">
        <v>653</v>
      </c>
      <c r="D443" s="142">
        <v>15.771972461248591</v>
      </c>
    </row>
    <row r="444" spans="1:4">
      <c r="A444" s="17" t="s">
        <v>939</v>
      </c>
      <c r="B444" s="17" t="s">
        <v>6700</v>
      </c>
      <c r="D444" s="142">
        <v>15.771972461248591</v>
      </c>
    </row>
    <row r="445" spans="1:4">
      <c r="A445" s="17" t="s">
        <v>940</v>
      </c>
      <c r="B445" s="17" t="s">
        <v>6649</v>
      </c>
      <c r="D445" s="142">
        <v>39.844983059996437</v>
      </c>
    </row>
    <row r="446" spans="1:4">
      <c r="A446" s="17" t="s">
        <v>922</v>
      </c>
      <c r="B446" s="17" t="s">
        <v>6646</v>
      </c>
      <c r="D446" s="142">
        <v>18.262283902498375</v>
      </c>
    </row>
    <row r="447" spans="1:4">
      <c r="A447" s="17" t="s">
        <v>952</v>
      </c>
      <c r="B447" s="17" t="s">
        <v>861</v>
      </c>
      <c r="D447" s="142">
        <v>15.356920554373628</v>
      </c>
    </row>
    <row r="448" spans="1:4">
      <c r="A448" s="17" t="s">
        <v>953</v>
      </c>
      <c r="B448" s="17" t="s">
        <v>863</v>
      </c>
      <c r="D448" s="142">
        <v>10.998875532186515</v>
      </c>
    </row>
    <row r="449" spans="1:4">
      <c r="A449" s="17" t="s">
        <v>865</v>
      </c>
      <c r="B449" s="17" t="s">
        <v>954</v>
      </c>
      <c r="D449" s="142">
        <v>15.771972461248591</v>
      </c>
    </row>
    <row r="450" spans="1:4">
      <c r="A450" s="17" t="s">
        <v>867</v>
      </c>
      <c r="B450" s="17" t="s">
        <v>955</v>
      </c>
      <c r="D450" s="142">
        <v>9.9612457649991093</v>
      </c>
    </row>
    <row r="451" spans="1:4">
      <c r="A451" s="17" t="s">
        <v>868</v>
      </c>
      <c r="B451" s="17" t="s">
        <v>956</v>
      </c>
      <c r="D451" s="142">
        <v>11.413927439061482</v>
      </c>
    </row>
    <row r="452" spans="1:4">
      <c r="A452" s="17" t="s">
        <v>870</v>
      </c>
      <c r="B452" s="17" t="s">
        <v>6652</v>
      </c>
      <c r="D452" s="142">
        <v>15.356920554373628</v>
      </c>
    </row>
    <row r="453" spans="1:4">
      <c r="A453" s="17" t="s">
        <v>929</v>
      </c>
      <c r="B453" s="17" t="s">
        <v>779</v>
      </c>
      <c r="D453" s="142">
        <v>2.6978373946872591</v>
      </c>
    </row>
    <row r="454" spans="1:4">
      <c r="B454" s="17"/>
      <c r="D454" s="142"/>
    </row>
    <row r="455" spans="1:4">
      <c r="B455" s="21" t="s">
        <v>957</v>
      </c>
      <c r="D455" s="142"/>
    </row>
    <row r="456" spans="1:4">
      <c r="A456" s="17" t="s">
        <v>913</v>
      </c>
      <c r="B456" s="17" t="s">
        <v>550</v>
      </c>
      <c r="C456" s="24" t="s">
        <v>912</v>
      </c>
      <c r="D456" s="142">
        <v>22.827854878122963</v>
      </c>
    </row>
    <row r="457" spans="1:4">
      <c r="A457" s="17" t="s">
        <v>915</v>
      </c>
      <c r="B457" s="17" t="s">
        <v>934</v>
      </c>
      <c r="D457" s="142">
        <v>4.1505190687496292</v>
      </c>
    </row>
    <row r="458" spans="1:4">
      <c r="A458" s="17" t="s">
        <v>959</v>
      </c>
      <c r="B458" s="17" t="s">
        <v>958</v>
      </c>
      <c r="D458" s="142">
        <v>23.035380831560442</v>
      </c>
    </row>
    <row r="459" spans="1:4">
      <c r="A459" s="17" t="s">
        <v>948</v>
      </c>
      <c r="B459" s="17" t="s">
        <v>960</v>
      </c>
      <c r="C459" s="190"/>
      <c r="D459" s="142">
        <v>34.455200000000005</v>
      </c>
    </row>
    <row r="460" spans="1:4">
      <c r="A460" s="17" t="s">
        <v>949</v>
      </c>
      <c r="B460" s="17" t="s">
        <v>961</v>
      </c>
      <c r="C460" s="190"/>
      <c r="D460" s="142">
        <v>47.528000000000006</v>
      </c>
    </row>
    <row r="461" spans="1:4">
      <c r="A461" s="17" t="s">
        <v>918</v>
      </c>
      <c r="B461" s="17" t="s">
        <v>6645</v>
      </c>
      <c r="D461" s="142">
        <v>36.524567804996749</v>
      </c>
    </row>
    <row r="462" spans="1:4">
      <c r="A462" s="17" t="s">
        <v>950</v>
      </c>
      <c r="B462" s="17" t="s">
        <v>962</v>
      </c>
      <c r="D462" s="142">
        <v>35.901989944684303</v>
      </c>
    </row>
    <row r="463" spans="1:4">
      <c r="A463" s="17" t="s">
        <v>951</v>
      </c>
      <c r="B463" s="17" t="s">
        <v>963</v>
      </c>
      <c r="D463" s="142">
        <v>9.9612457649991093</v>
      </c>
    </row>
    <row r="464" spans="1:4">
      <c r="A464" s="17" t="s">
        <v>921</v>
      </c>
      <c r="B464" s="17" t="s">
        <v>576</v>
      </c>
      <c r="D464" s="142">
        <v>15.771972461248591</v>
      </c>
    </row>
    <row r="465" spans="1:4">
      <c r="A465" s="17" t="s">
        <v>922</v>
      </c>
      <c r="B465" s="17" t="s">
        <v>6653</v>
      </c>
      <c r="D465" s="142">
        <v>18.262283902498375</v>
      </c>
    </row>
    <row r="466" spans="1:4">
      <c r="A466" s="17" t="s">
        <v>952</v>
      </c>
      <c r="B466" s="17" t="s">
        <v>964</v>
      </c>
      <c r="D466" s="142">
        <v>15.356920554373628</v>
      </c>
    </row>
    <row r="467" spans="1:4">
      <c r="A467" s="17" t="s">
        <v>953</v>
      </c>
      <c r="B467" s="17" t="s">
        <v>965</v>
      </c>
      <c r="D467" s="142">
        <v>10.998875532186515</v>
      </c>
    </row>
    <row r="468" spans="1:4">
      <c r="A468" s="17" t="s">
        <v>865</v>
      </c>
      <c r="B468" s="17" t="s">
        <v>966</v>
      </c>
      <c r="D468" s="142">
        <v>29.676211341559856</v>
      </c>
    </row>
    <row r="469" spans="1:4">
      <c r="A469" s="17" t="s">
        <v>867</v>
      </c>
      <c r="B469" s="17" t="s">
        <v>927</v>
      </c>
      <c r="D469" s="142">
        <v>21.790225110935552</v>
      </c>
    </row>
    <row r="470" spans="1:4">
      <c r="A470" s="17" t="s">
        <v>868</v>
      </c>
      <c r="B470" s="17" t="s">
        <v>928</v>
      </c>
      <c r="D470" s="142">
        <v>25.110640365935261</v>
      </c>
    </row>
    <row r="471" spans="1:4">
      <c r="A471" s="17" t="s">
        <v>870</v>
      </c>
      <c r="B471" s="17" t="s">
        <v>6648</v>
      </c>
      <c r="D471" s="142">
        <v>15.356920554373628</v>
      </c>
    </row>
    <row r="472" spans="1:4">
      <c r="A472" s="17" t="s">
        <v>929</v>
      </c>
      <c r="B472" s="17" t="s">
        <v>967</v>
      </c>
      <c r="D472" s="142">
        <v>2.6978373946872591</v>
      </c>
    </row>
    <row r="473" spans="1:4">
      <c r="A473" s="17" t="s">
        <v>970</v>
      </c>
      <c r="B473" s="17" t="s">
        <v>969</v>
      </c>
      <c r="D473" s="142">
        <v>46.900865476870813</v>
      </c>
    </row>
    <row r="474" spans="1:4">
      <c r="A474" s="17" t="s">
        <v>972</v>
      </c>
      <c r="B474" s="17" t="s">
        <v>971</v>
      </c>
      <c r="D474" s="142">
        <v>41.920242594371253</v>
      </c>
    </row>
    <row r="475" spans="1:4" ht="12" customHeight="1">
      <c r="A475" s="17" t="s">
        <v>880</v>
      </c>
      <c r="B475" s="17" t="s">
        <v>973</v>
      </c>
      <c r="D475" s="142">
        <v>22.827854878122963</v>
      </c>
    </row>
    <row r="476" spans="1:4">
      <c r="A476" s="17" t="s">
        <v>944</v>
      </c>
      <c r="B476" s="17" t="s">
        <v>974</v>
      </c>
      <c r="D476" s="142">
        <v>15.356920554373628</v>
      </c>
    </row>
    <row r="477" spans="1:4">
      <c r="A477" s="17" t="s">
        <v>976</v>
      </c>
      <c r="B477" s="17" t="s">
        <v>975</v>
      </c>
      <c r="D477" s="142">
        <v>180.13252758373397</v>
      </c>
    </row>
    <row r="478" spans="1:4">
      <c r="D478" s="142"/>
    </row>
    <row r="479" spans="1:4">
      <c r="A479" s="17" t="s">
        <v>977</v>
      </c>
      <c r="B479" s="17" t="s">
        <v>550</v>
      </c>
      <c r="C479" s="24" t="s">
        <v>380</v>
      </c>
      <c r="D479" s="142">
        <v>22.827854878122963</v>
      </c>
    </row>
    <row r="480" spans="1:4">
      <c r="A480" s="17" t="s">
        <v>915</v>
      </c>
      <c r="B480" s="17" t="s">
        <v>934</v>
      </c>
      <c r="D480" s="142">
        <v>4.1505190687496292</v>
      </c>
    </row>
    <row r="481" spans="1:4">
      <c r="A481" s="17" t="s">
        <v>979</v>
      </c>
      <c r="B481" s="17" t="s">
        <v>978</v>
      </c>
      <c r="D481" s="142">
        <v>147.34342694061183</v>
      </c>
    </row>
    <row r="482" spans="1:4">
      <c r="A482" s="17" t="s">
        <v>948</v>
      </c>
      <c r="B482" s="17" t="s">
        <v>960</v>
      </c>
      <c r="C482" s="190"/>
      <c r="D482" s="142">
        <v>34.455200000000005</v>
      </c>
    </row>
    <row r="483" spans="1:4">
      <c r="A483" s="17" t="s">
        <v>949</v>
      </c>
      <c r="B483" s="17" t="s">
        <v>961</v>
      </c>
      <c r="C483" s="190"/>
      <c r="D483" s="142">
        <v>47.528000000000006</v>
      </c>
    </row>
    <row r="484" spans="1:4">
      <c r="A484" s="17" t="s">
        <v>918</v>
      </c>
      <c r="B484" s="17" t="s">
        <v>6645</v>
      </c>
      <c r="D484" s="142">
        <v>36.524567804996749</v>
      </c>
    </row>
    <row r="485" spans="1:4">
      <c r="A485" s="17" t="s">
        <v>950</v>
      </c>
      <c r="B485" s="17" t="s">
        <v>854</v>
      </c>
      <c r="D485" s="142">
        <v>35.901989944684303</v>
      </c>
    </row>
    <row r="486" spans="1:4">
      <c r="A486" s="17" t="s">
        <v>951</v>
      </c>
      <c r="B486" s="17" t="s">
        <v>920</v>
      </c>
      <c r="D486" s="142">
        <v>9.9612457649991093</v>
      </c>
    </row>
    <row r="487" spans="1:4">
      <c r="A487" s="17" t="s">
        <v>921</v>
      </c>
      <c r="B487" s="17" t="s">
        <v>653</v>
      </c>
      <c r="D487" s="142">
        <v>15.771972461248591</v>
      </c>
    </row>
    <row r="488" spans="1:4">
      <c r="A488" s="17" t="s">
        <v>922</v>
      </c>
      <c r="B488" s="17" t="s">
        <v>6646</v>
      </c>
      <c r="D488" s="142">
        <v>18.262283902498375</v>
      </c>
    </row>
    <row r="489" spans="1:4">
      <c r="A489" s="17" t="s">
        <v>952</v>
      </c>
      <c r="B489" s="17" t="s">
        <v>861</v>
      </c>
      <c r="D489" s="142">
        <v>15.356920554373628</v>
      </c>
    </row>
    <row r="490" spans="1:4">
      <c r="A490" s="17" t="s">
        <v>953</v>
      </c>
      <c r="B490" s="17" t="s">
        <v>863</v>
      </c>
      <c r="D490" s="142">
        <v>10.998875532186515</v>
      </c>
    </row>
    <row r="491" spans="1:4">
      <c r="A491" s="17" t="s">
        <v>865</v>
      </c>
      <c r="B491" s="17" t="s">
        <v>925</v>
      </c>
      <c r="D491" s="142">
        <v>29.676211341559856</v>
      </c>
    </row>
    <row r="492" spans="1:4">
      <c r="A492" s="17" t="s">
        <v>867</v>
      </c>
      <c r="B492" s="17" t="s">
        <v>927</v>
      </c>
      <c r="D492" s="142">
        <v>21.790225110935552</v>
      </c>
    </row>
    <row r="493" spans="1:4">
      <c r="A493" s="17" t="s">
        <v>868</v>
      </c>
      <c r="B493" s="17" t="s">
        <v>928</v>
      </c>
      <c r="D493" s="142">
        <v>25.110640365935261</v>
      </c>
    </row>
    <row r="494" spans="1:4">
      <c r="A494" s="17" t="s">
        <v>870</v>
      </c>
      <c r="B494" s="17" t="s">
        <v>6648</v>
      </c>
      <c r="D494" s="142">
        <v>15.356920554373628</v>
      </c>
    </row>
    <row r="495" spans="1:4">
      <c r="A495" s="17" t="s">
        <v>929</v>
      </c>
      <c r="B495" s="17" t="s">
        <v>967</v>
      </c>
      <c r="D495" s="142">
        <v>2.6978373946872591</v>
      </c>
    </row>
    <row r="496" spans="1:4">
      <c r="A496" s="17" t="s">
        <v>980</v>
      </c>
      <c r="B496" s="17" t="s">
        <v>968</v>
      </c>
      <c r="D496" s="142">
        <v>35.694463991246813</v>
      </c>
    </row>
    <row r="497" spans="1:4">
      <c r="A497" s="17" t="s">
        <v>981</v>
      </c>
      <c r="B497" s="17" t="s">
        <v>881</v>
      </c>
      <c r="D497" s="142">
        <v>46.900865476870813</v>
      </c>
    </row>
    <row r="498" spans="1:4">
      <c r="A498" s="17" t="s">
        <v>972</v>
      </c>
      <c r="B498" s="17" t="s">
        <v>971</v>
      </c>
      <c r="D498" s="142">
        <v>41.920242594371253</v>
      </c>
    </row>
    <row r="499" spans="1:4">
      <c r="A499" s="17" t="s">
        <v>983</v>
      </c>
      <c r="B499" s="17" t="s">
        <v>982</v>
      </c>
      <c r="D499" s="142">
        <v>15.356920554373628</v>
      </c>
    </row>
    <row r="500" spans="1:4">
      <c r="A500" s="17" t="s">
        <v>976</v>
      </c>
      <c r="B500" s="17" t="s">
        <v>975</v>
      </c>
      <c r="D500" s="142">
        <v>180.13252758373397</v>
      </c>
    </row>
    <row r="501" spans="1:4">
      <c r="D501" s="142"/>
    </row>
    <row r="502" spans="1:4">
      <c r="B502" s="21" t="s">
        <v>984</v>
      </c>
      <c r="D502" s="142"/>
    </row>
    <row r="503" spans="1:4">
      <c r="A503" s="17" t="s">
        <v>913</v>
      </c>
      <c r="B503" s="17" t="s">
        <v>985</v>
      </c>
      <c r="C503" s="24" t="s">
        <v>380</v>
      </c>
      <c r="D503" s="142">
        <v>22.827854878122963</v>
      </c>
    </row>
    <row r="504" spans="1:4">
      <c r="A504" s="17" t="s">
        <v>935</v>
      </c>
      <c r="B504" s="17" t="s">
        <v>6650</v>
      </c>
      <c r="D504" s="142">
        <v>12.036505299373923</v>
      </c>
    </row>
    <row r="505" spans="1:4">
      <c r="A505" s="17" t="s">
        <v>987</v>
      </c>
      <c r="B505" s="17" t="s">
        <v>986</v>
      </c>
      <c r="D505" s="142">
        <v>53.541695986870231</v>
      </c>
    </row>
    <row r="506" spans="1:4">
      <c r="A506" s="17" t="s">
        <v>948</v>
      </c>
      <c r="B506" s="17" t="s">
        <v>960</v>
      </c>
      <c r="C506" s="190"/>
      <c r="D506" s="142">
        <v>34.455200000000005</v>
      </c>
    </row>
    <row r="507" spans="1:4">
      <c r="A507" s="17" t="s">
        <v>949</v>
      </c>
      <c r="B507" s="17" t="s">
        <v>961</v>
      </c>
      <c r="C507" s="190"/>
      <c r="D507" s="142">
        <v>47.528000000000006</v>
      </c>
    </row>
    <row r="508" spans="1:4">
      <c r="A508" s="17" t="s">
        <v>938</v>
      </c>
      <c r="B508" s="17" t="s">
        <v>6651</v>
      </c>
      <c r="D508" s="142">
        <v>56.032007428119996</v>
      </c>
    </row>
    <row r="509" spans="1:4">
      <c r="A509" s="17" t="s">
        <v>950</v>
      </c>
      <c r="B509" s="17" t="s">
        <v>988</v>
      </c>
      <c r="D509" s="142">
        <v>35.901989944684303</v>
      </c>
    </row>
    <row r="510" spans="1:4">
      <c r="A510" s="17" t="s">
        <v>951</v>
      </c>
      <c r="B510" s="17" t="s">
        <v>989</v>
      </c>
      <c r="D510" s="142">
        <v>9.9612457649991093</v>
      </c>
    </row>
    <row r="511" spans="1:4">
      <c r="A511" s="17" t="s">
        <v>939</v>
      </c>
      <c r="B511" s="17" t="s">
        <v>990</v>
      </c>
      <c r="D511" s="142">
        <v>15.771972461248591</v>
      </c>
    </row>
    <row r="512" spans="1:4">
      <c r="A512" s="17" t="s">
        <v>940</v>
      </c>
      <c r="B512" s="17" t="s">
        <v>6649</v>
      </c>
      <c r="D512" s="142">
        <v>39.844983059996437</v>
      </c>
    </row>
    <row r="513" spans="1:4">
      <c r="A513" s="17" t="s">
        <v>952</v>
      </c>
      <c r="B513" s="17" t="s">
        <v>991</v>
      </c>
      <c r="D513" s="142">
        <v>15.356920554373628</v>
      </c>
    </row>
    <row r="514" spans="1:4">
      <c r="A514" s="17" t="s">
        <v>953</v>
      </c>
      <c r="B514" s="17" t="s">
        <v>992</v>
      </c>
      <c r="D514" s="142">
        <v>10.998875532186515</v>
      </c>
    </row>
    <row r="515" spans="1:4">
      <c r="A515" s="17" t="s">
        <v>865</v>
      </c>
      <c r="B515" s="17" t="s">
        <v>993</v>
      </c>
      <c r="D515" s="142">
        <v>29.676211341559856</v>
      </c>
    </row>
    <row r="516" spans="1:4">
      <c r="A516" s="17" t="s">
        <v>867</v>
      </c>
      <c r="B516" s="17" t="s">
        <v>955</v>
      </c>
      <c r="D516" s="142">
        <v>21.790225110935552</v>
      </c>
    </row>
    <row r="517" spans="1:4">
      <c r="A517" s="17" t="s">
        <v>868</v>
      </c>
      <c r="B517" s="17" t="s">
        <v>956</v>
      </c>
      <c r="D517" s="142">
        <v>25.110640365935261</v>
      </c>
    </row>
    <row r="518" spans="1:4">
      <c r="A518" s="17" t="s">
        <v>870</v>
      </c>
      <c r="B518" s="17" t="s">
        <v>6648</v>
      </c>
      <c r="D518" s="142">
        <v>15.356920554373628</v>
      </c>
    </row>
    <row r="519" spans="1:4">
      <c r="A519" s="17" t="s">
        <v>929</v>
      </c>
      <c r="B519" s="17" t="s">
        <v>994</v>
      </c>
      <c r="D519" s="142">
        <v>2.6978373946872591</v>
      </c>
    </row>
    <row r="520" spans="1:4">
      <c r="B520" s="17"/>
      <c r="D520" s="142"/>
    </row>
    <row r="521" spans="1:4">
      <c r="B521" s="21" t="s">
        <v>5253</v>
      </c>
      <c r="D521" s="142"/>
    </row>
    <row r="522" spans="1:4">
      <c r="A522" s="17" t="s">
        <v>5254</v>
      </c>
      <c r="B522" s="17" t="s">
        <v>6654</v>
      </c>
      <c r="D522" s="142">
        <v>6.5061517248000014</v>
      </c>
    </row>
    <row r="523" spans="1:4">
      <c r="A523" s="17" t="s">
        <v>5255</v>
      </c>
      <c r="B523" s="17" t="s">
        <v>5256</v>
      </c>
      <c r="D523" s="142">
        <v>16.024410729600003</v>
      </c>
    </row>
    <row r="524" spans="1:4">
      <c r="A524" s="17" t="s">
        <v>5266</v>
      </c>
      <c r="B524" s="17" t="s">
        <v>5257</v>
      </c>
      <c r="D524" s="142">
        <v>15.542473564800002</v>
      </c>
    </row>
    <row r="525" spans="1:4">
      <c r="A525" s="17" t="s">
        <v>5267</v>
      </c>
      <c r="B525" s="17" t="s">
        <v>5258</v>
      </c>
      <c r="D525" s="142">
        <v>22.554659312640009</v>
      </c>
    </row>
    <row r="526" spans="1:4">
      <c r="A526" s="17" t="s">
        <v>917</v>
      </c>
      <c r="B526" s="17" t="s">
        <v>5259</v>
      </c>
      <c r="D526" s="142">
        <v>67.447106213760009</v>
      </c>
    </row>
    <row r="527" spans="1:4">
      <c r="A527" s="17" t="s">
        <v>5260</v>
      </c>
      <c r="B527" s="17" t="s">
        <v>5261</v>
      </c>
      <c r="D527" s="142">
        <v>1.3253272032000003</v>
      </c>
    </row>
    <row r="528" spans="1:4">
      <c r="B528" s="17"/>
      <c r="D528" s="142"/>
    </row>
    <row r="529" spans="1:4">
      <c r="A529" s="17" t="s">
        <v>5262</v>
      </c>
      <c r="B529" s="17" t="s">
        <v>5263</v>
      </c>
      <c r="D529" s="142">
        <v>24.337826822400004</v>
      </c>
    </row>
    <row r="530" spans="1:4">
      <c r="A530" s="17" t="s">
        <v>5264</v>
      </c>
      <c r="B530" s="17" t="s">
        <v>5265</v>
      </c>
      <c r="D530" s="142">
        <v>10.602617625600002</v>
      </c>
    </row>
    <row r="531" spans="1:4">
      <c r="D531" s="142"/>
    </row>
    <row r="532" spans="1:4">
      <c r="B532" s="21" t="s">
        <v>995</v>
      </c>
      <c r="D532" s="142"/>
    </row>
    <row r="533" spans="1:4">
      <c r="A533" s="17" t="s">
        <v>997</v>
      </c>
      <c r="B533" s="17" t="s">
        <v>996</v>
      </c>
      <c r="C533" s="24" t="s">
        <v>348</v>
      </c>
      <c r="D533" s="142">
        <v>15.771972461248591</v>
      </c>
    </row>
    <row r="534" spans="1:4">
      <c r="A534" s="17" t="s">
        <v>999</v>
      </c>
      <c r="B534" s="17" t="s">
        <v>998</v>
      </c>
      <c r="D534" s="142">
        <v>3.9429931153121478</v>
      </c>
    </row>
    <row r="535" spans="1:4">
      <c r="A535" s="17" t="s">
        <v>1000</v>
      </c>
      <c r="B535" s="17" t="s">
        <v>866</v>
      </c>
      <c r="D535" s="142">
        <v>9.9612457649991093</v>
      </c>
    </row>
    <row r="536" spans="1:4">
      <c r="A536" s="17" t="s">
        <v>1001</v>
      </c>
      <c r="B536" s="17" t="s">
        <v>556</v>
      </c>
      <c r="D536" s="142">
        <v>9.9612457649991093</v>
      </c>
    </row>
    <row r="537" spans="1:4">
      <c r="A537" s="17" t="s">
        <v>1002</v>
      </c>
      <c r="B537" s="17" t="s">
        <v>6655</v>
      </c>
      <c r="D537" s="142">
        <v>18.054757949060885</v>
      </c>
    </row>
    <row r="538" spans="1:4">
      <c r="A538" s="17" t="s">
        <v>1003</v>
      </c>
      <c r="B538" s="17" t="s">
        <v>6656</v>
      </c>
      <c r="D538" s="142">
        <v>49.80622882499555</v>
      </c>
    </row>
    <row r="539" spans="1:4">
      <c r="B539" s="17"/>
      <c r="D539" s="142"/>
    </row>
    <row r="540" spans="1:4">
      <c r="A540" s="17" t="s">
        <v>1004</v>
      </c>
      <c r="B540" s="17" t="s">
        <v>996</v>
      </c>
      <c r="C540" s="24" t="s">
        <v>349</v>
      </c>
      <c r="D540" s="142">
        <v>22.827854878122963</v>
      </c>
    </row>
    <row r="541" spans="1:4">
      <c r="A541" s="17" t="s">
        <v>999</v>
      </c>
      <c r="B541" s="17" t="s">
        <v>998</v>
      </c>
      <c r="D541" s="142">
        <v>3.9429931153121478</v>
      </c>
    </row>
    <row r="542" spans="1:4">
      <c r="A542" s="17" t="s">
        <v>1006</v>
      </c>
      <c r="B542" s="17" t="s">
        <v>1005</v>
      </c>
      <c r="D542" s="142">
        <v>21.84002744013063</v>
      </c>
    </row>
    <row r="543" spans="1:4">
      <c r="A543" s="17" t="s">
        <v>1007</v>
      </c>
      <c r="B543" s="17" t="s">
        <v>556</v>
      </c>
      <c r="D543" s="142">
        <v>17.017128181873474</v>
      </c>
    </row>
    <row r="544" spans="1:4">
      <c r="A544" s="17" t="s">
        <v>1008</v>
      </c>
      <c r="B544" s="17" t="s">
        <v>6655</v>
      </c>
      <c r="D544" s="142">
        <v>18.054757949060885</v>
      </c>
    </row>
    <row r="545" spans="1:4">
      <c r="A545" s="17" t="s">
        <v>1009</v>
      </c>
      <c r="B545" s="17" t="s">
        <v>6656</v>
      </c>
      <c r="D545" s="142">
        <v>42.127768547808742</v>
      </c>
    </row>
    <row r="546" spans="1:4">
      <c r="D546" s="142"/>
    </row>
    <row r="547" spans="1:4">
      <c r="B547" s="23" t="s">
        <v>1010</v>
      </c>
      <c r="D547" s="142"/>
    </row>
    <row r="548" spans="1:4">
      <c r="A548" s="17" t="s">
        <v>5440</v>
      </c>
      <c r="B548" s="17" t="s">
        <v>996</v>
      </c>
      <c r="C548" s="24" t="s">
        <v>380</v>
      </c>
      <c r="D548" s="142">
        <v>12.189631245599641</v>
      </c>
    </row>
    <row r="549" spans="1:4">
      <c r="A549" s="17" t="s">
        <v>999</v>
      </c>
      <c r="B549" s="17" t="s">
        <v>998</v>
      </c>
      <c r="D549" s="142">
        <v>3.9429931153121478</v>
      </c>
    </row>
    <row r="550" spans="1:4">
      <c r="A550" s="17" t="s">
        <v>1011</v>
      </c>
      <c r="B550" s="17" t="s">
        <v>866</v>
      </c>
      <c r="D550" s="142">
        <v>9.9612457649991093</v>
      </c>
    </row>
    <row r="551" spans="1:4">
      <c r="A551" s="17" t="s">
        <v>1012</v>
      </c>
      <c r="B551" s="17" t="s">
        <v>556</v>
      </c>
      <c r="D551" s="142">
        <v>8.6435567014251973</v>
      </c>
    </row>
    <row r="552" spans="1:4">
      <c r="A552" s="17" t="s">
        <v>1014</v>
      </c>
      <c r="B552" s="17" t="s">
        <v>1013</v>
      </c>
      <c r="D552" s="142">
        <v>5.6032007428119996</v>
      </c>
    </row>
    <row r="553" spans="1:4">
      <c r="A553" s="17" t="s">
        <v>1015</v>
      </c>
      <c r="B553" s="17" t="s">
        <v>6657</v>
      </c>
      <c r="D553" s="142">
        <v>13.489186973436292</v>
      </c>
    </row>
    <row r="554" spans="1:4">
      <c r="A554" s="17" t="s">
        <v>915</v>
      </c>
      <c r="B554" s="17" t="s">
        <v>1016</v>
      </c>
      <c r="D554" s="142">
        <v>4.1505190687496292</v>
      </c>
    </row>
    <row r="555" spans="1:4">
      <c r="A555" s="17" t="s">
        <v>935</v>
      </c>
      <c r="B555" s="17" t="s">
        <v>6656</v>
      </c>
      <c r="D555" s="142">
        <v>12.036505299373923</v>
      </c>
    </row>
    <row r="556" spans="1:4">
      <c r="A556" s="17" t="s">
        <v>1018</v>
      </c>
      <c r="B556" s="17" t="s">
        <v>1017</v>
      </c>
      <c r="D556" s="142">
        <v>33.619204456871998</v>
      </c>
    </row>
    <row r="557" spans="1:4">
      <c r="B557" s="17"/>
      <c r="D557" s="142"/>
    </row>
    <row r="558" spans="1:4">
      <c r="A558" s="17" t="s">
        <v>1838</v>
      </c>
      <c r="B558" s="17" t="s">
        <v>996</v>
      </c>
      <c r="C558" s="24" t="s">
        <v>348</v>
      </c>
      <c r="D558" s="142">
        <v>15.771972461248591</v>
      </c>
    </row>
    <row r="559" spans="1:4">
      <c r="A559" s="17" t="s">
        <v>999</v>
      </c>
      <c r="B559" s="17" t="s">
        <v>998</v>
      </c>
      <c r="D559" s="142">
        <v>3.9429931153121478</v>
      </c>
    </row>
    <row r="560" spans="1:4">
      <c r="A560" s="17" t="s">
        <v>1000</v>
      </c>
      <c r="B560" s="17" t="s">
        <v>866</v>
      </c>
      <c r="D560" s="142">
        <v>9.9612457649991093</v>
      </c>
    </row>
    <row r="561" spans="1:4">
      <c r="A561" s="17" t="s">
        <v>1001</v>
      </c>
      <c r="B561" s="17" t="s">
        <v>556</v>
      </c>
      <c r="D561" s="142">
        <v>9.9612457649991093</v>
      </c>
    </row>
    <row r="562" spans="1:4">
      <c r="A562" s="17" t="s">
        <v>782</v>
      </c>
      <c r="B562" s="17" t="s">
        <v>1019</v>
      </c>
      <c r="D562" s="142">
        <v>3.940809600000001</v>
      </c>
    </row>
    <row r="563" spans="1:4">
      <c r="A563" s="17" t="s">
        <v>1002</v>
      </c>
      <c r="B563" s="17" t="s">
        <v>6658</v>
      </c>
      <c r="D563" s="142">
        <v>18.054757949060885</v>
      </c>
    </row>
    <row r="564" spans="1:4">
      <c r="A564" s="17" t="s">
        <v>1020</v>
      </c>
      <c r="B564" s="17" t="s">
        <v>1016</v>
      </c>
      <c r="D564" s="142">
        <v>6.2257786031244438</v>
      </c>
    </row>
    <row r="565" spans="1:4">
      <c r="A565" s="17" t="s">
        <v>1003</v>
      </c>
      <c r="B565" s="17" t="s">
        <v>6656</v>
      </c>
      <c r="D565" s="142">
        <v>49.80622882499555</v>
      </c>
    </row>
    <row r="566" spans="1:4">
      <c r="A566" s="17" t="s">
        <v>4745</v>
      </c>
      <c r="B566" s="17" t="s">
        <v>4746</v>
      </c>
      <c r="D566" s="142">
        <v>24.695588459060296</v>
      </c>
    </row>
    <row r="567" spans="1:4">
      <c r="D567" s="142"/>
    </row>
    <row r="568" spans="1:4">
      <c r="A568" s="17" t="s">
        <v>1004</v>
      </c>
      <c r="B568" s="17" t="s">
        <v>996</v>
      </c>
      <c r="C568" s="24" t="s">
        <v>349</v>
      </c>
      <c r="D568" s="142">
        <v>22.827854878122963</v>
      </c>
    </row>
    <row r="569" spans="1:4">
      <c r="A569" s="17" t="s">
        <v>999</v>
      </c>
      <c r="B569" s="17" t="s">
        <v>998</v>
      </c>
      <c r="D569" s="142">
        <v>3.9429931153121478</v>
      </c>
    </row>
    <row r="570" spans="1:4">
      <c r="A570" s="17" t="s">
        <v>1006</v>
      </c>
      <c r="B570" s="17" t="s">
        <v>1005</v>
      </c>
      <c r="D570" s="142">
        <v>21.84002744013063</v>
      </c>
    </row>
    <row r="571" spans="1:4">
      <c r="A571" s="17" t="s">
        <v>1007</v>
      </c>
      <c r="B571" s="17" t="s">
        <v>556</v>
      </c>
      <c r="D571" s="142">
        <v>17.017128181873474</v>
      </c>
    </row>
    <row r="572" spans="1:4">
      <c r="A572" s="17" t="s">
        <v>1021</v>
      </c>
      <c r="B572" s="17" t="s">
        <v>1019</v>
      </c>
      <c r="D572" s="142">
        <v>10.376297671874076</v>
      </c>
    </row>
    <row r="573" spans="1:4">
      <c r="A573" s="17" t="s">
        <v>1008</v>
      </c>
      <c r="B573" s="17" t="s">
        <v>6658</v>
      </c>
      <c r="D573" s="142">
        <v>18.054757949060885</v>
      </c>
    </row>
    <row r="574" spans="1:4">
      <c r="A574" s="17" t="s">
        <v>671</v>
      </c>
      <c r="B574" s="17" t="s">
        <v>1016</v>
      </c>
      <c r="D574" s="142">
        <v>9.9612457649991093</v>
      </c>
    </row>
    <row r="575" spans="1:4">
      <c r="A575" s="17" t="s">
        <v>1009</v>
      </c>
      <c r="B575" s="17" t="s">
        <v>6656</v>
      </c>
      <c r="D575" s="142">
        <v>42.127768547808742</v>
      </c>
    </row>
    <row r="576" spans="1:4">
      <c r="A576" s="17" t="s">
        <v>1022</v>
      </c>
      <c r="B576" s="17" t="s">
        <v>1017</v>
      </c>
      <c r="D576" s="142">
        <v>56.239533381557465</v>
      </c>
    </row>
    <row r="577" spans="1:4">
      <c r="D577" s="142"/>
    </row>
    <row r="578" spans="1:4">
      <c r="B578" s="21" t="s">
        <v>1023</v>
      </c>
      <c r="D578" s="142"/>
    </row>
    <row r="579" spans="1:4">
      <c r="A579" s="17" t="s">
        <v>1024</v>
      </c>
      <c r="B579" s="17" t="s">
        <v>554</v>
      </c>
      <c r="C579" s="24" t="s">
        <v>912</v>
      </c>
      <c r="D579" s="142">
        <v>15.356920554373628</v>
      </c>
    </row>
    <row r="580" spans="1:4">
      <c r="A580" s="17" t="s">
        <v>1025</v>
      </c>
      <c r="B580" s="17" t="s">
        <v>552</v>
      </c>
      <c r="D580" s="142">
        <v>22.620328924685481</v>
      </c>
    </row>
    <row r="581" spans="1:4">
      <c r="A581" s="17" t="s">
        <v>1026</v>
      </c>
      <c r="B581" s="17" t="s">
        <v>556</v>
      </c>
      <c r="D581" s="142">
        <v>17.017128181873474</v>
      </c>
    </row>
    <row r="582" spans="1:4">
      <c r="A582" s="17" t="s">
        <v>1028</v>
      </c>
      <c r="B582" s="17" t="s">
        <v>1027</v>
      </c>
      <c r="D582" s="142">
        <v>31.543944922497182</v>
      </c>
    </row>
    <row r="583" spans="1:4">
      <c r="A583" s="17" t="s">
        <v>1030</v>
      </c>
      <c r="B583" s="17" t="s">
        <v>1029</v>
      </c>
      <c r="D583" s="142">
        <v>18.262283902498375</v>
      </c>
    </row>
    <row r="584" spans="1:4">
      <c r="A584" s="17" t="s">
        <v>1032</v>
      </c>
      <c r="B584" s="17" t="s">
        <v>1031</v>
      </c>
      <c r="D584" s="142">
        <v>32.789100643122062</v>
      </c>
    </row>
    <row r="585" spans="1:4">
      <c r="A585" s="17" t="s">
        <v>1033</v>
      </c>
      <c r="B585" s="17" t="s">
        <v>550</v>
      </c>
      <c r="D585" s="142">
        <v>22.205277017810513</v>
      </c>
    </row>
    <row r="586" spans="1:4">
      <c r="A586" s="17" t="s">
        <v>1034</v>
      </c>
      <c r="B586" s="17" t="s">
        <v>594</v>
      </c>
      <c r="D586" s="142">
        <v>5.1881488359370378</v>
      </c>
    </row>
    <row r="587" spans="1:4">
      <c r="A587" s="17" t="s">
        <v>1036</v>
      </c>
      <c r="B587" s="17" t="s">
        <v>1035</v>
      </c>
      <c r="D587" s="142">
        <v>3.5279412084371851</v>
      </c>
    </row>
    <row r="588" spans="1:4">
      <c r="A588" s="17" t="s">
        <v>1038</v>
      </c>
      <c r="B588" s="17" t="s">
        <v>1037</v>
      </c>
      <c r="D588" s="142">
        <v>12.244031252811403</v>
      </c>
    </row>
    <row r="589" spans="1:4">
      <c r="A589" s="17" t="s">
        <v>1040</v>
      </c>
      <c r="B589" s="17" t="s">
        <v>1039</v>
      </c>
      <c r="D589" s="142">
        <v>2.4903114412497773</v>
      </c>
    </row>
    <row r="590" spans="1:4">
      <c r="A590" s="17" t="s">
        <v>1042</v>
      </c>
      <c r="B590" s="17" t="s">
        <v>1041</v>
      </c>
      <c r="D590" s="142">
        <v>2.4903114412497773</v>
      </c>
    </row>
    <row r="591" spans="1:4">
      <c r="A591" s="17" t="s">
        <v>1044</v>
      </c>
      <c r="B591" s="17" t="s">
        <v>1043</v>
      </c>
      <c r="D591" s="142">
        <v>6.4333045565619251</v>
      </c>
    </row>
    <row r="592" spans="1:4">
      <c r="B592" s="17"/>
      <c r="D592" s="142"/>
    </row>
    <row r="593" spans="1:4">
      <c r="A593" s="17" t="s">
        <v>1045</v>
      </c>
      <c r="B593" s="17" t="s">
        <v>554</v>
      </c>
      <c r="C593" s="24" t="s">
        <v>380</v>
      </c>
      <c r="D593" s="142">
        <v>18.262283902498375</v>
      </c>
    </row>
    <row r="594" spans="1:4">
      <c r="A594" s="17" t="s">
        <v>1046</v>
      </c>
      <c r="B594" s="17" t="s">
        <v>552</v>
      </c>
      <c r="D594" s="142">
        <v>22.620328924685481</v>
      </c>
    </row>
    <row r="595" spans="1:4">
      <c r="A595" s="17" t="s">
        <v>1047</v>
      </c>
      <c r="B595" s="17" t="s">
        <v>556</v>
      </c>
      <c r="D595" s="142">
        <v>17.017128181873474</v>
      </c>
    </row>
    <row r="596" spans="1:4">
      <c r="A596" s="17" t="s">
        <v>1048</v>
      </c>
      <c r="B596" s="17" t="s">
        <v>1027</v>
      </c>
      <c r="D596" s="142">
        <v>31.543944922497182</v>
      </c>
    </row>
    <row r="597" spans="1:4">
      <c r="A597" s="17" t="s">
        <v>1049</v>
      </c>
      <c r="B597" s="17" t="s">
        <v>1029</v>
      </c>
      <c r="D597" s="142">
        <v>18.262283902498375</v>
      </c>
    </row>
    <row r="598" spans="1:4">
      <c r="A598" s="17" t="s">
        <v>1033</v>
      </c>
      <c r="B598" s="17" t="s">
        <v>550</v>
      </c>
      <c r="D598" s="142">
        <v>22.205277017810513</v>
      </c>
    </row>
    <row r="599" spans="1:4">
      <c r="A599" s="17" t="s">
        <v>611</v>
      </c>
      <c r="B599" s="17" t="s">
        <v>594</v>
      </c>
      <c r="D599" s="142">
        <v>5.8107266962494792</v>
      </c>
    </row>
    <row r="600" spans="1:4">
      <c r="A600" s="17" t="s">
        <v>612</v>
      </c>
      <c r="B600" s="17" t="s">
        <v>6659</v>
      </c>
      <c r="D600" s="142">
        <v>19.922491529998219</v>
      </c>
    </row>
    <row r="601" spans="1:4">
      <c r="A601" s="17" t="s">
        <v>1036</v>
      </c>
      <c r="B601" s="17" t="s">
        <v>1035</v>
      </c>
      <c r="D601" s="142">
        <v>3.5279412084371851</v>
      </c>
    </row>
    <row r="602" spans="1:4">
      <c r="A602" s="17" t="s">
        <v>1014</v>
      </c>
      <c r="B602" s="17" t="s">
        <v>781</v>
      </c>
      <c r="D602" s="142">
        <v>10.376297671874076</v>
      </c>
    </row>
    <row r="603" spans="1:4">
      <c r="A603" s="17" t="s">
        <v>1002</v>
      </c>
      <c r="B603" s="17" t="s">
        <v>6652</v>
      </c>
      <c r="D603" s="142">
        <v>18.054757949060885</v>
      </c>
    </row>
    <row r="604" spans="1:4">
      <c r="A604" s="17" t="s">
        <v>1040</v>
      </c>
      <c r="B604" s="17" t="s">
        <v>1039</v>
      </c>
      <c r="D604" s="142">
        <v>2.4903114412497773</v>
      </c>
    </row>
    <row r="605" spans="1:4">
      <c r="B605" s="17"/>
      <c r="D605" s="142"/>
    </row>
    <row r="606" spans="1:4">
      <c r="A606" s="17" t="s">
        <v>1050</v>
      </c>
      <c r="B606" s="17" t="s">
        <v>554</v>
      </c>
      <c r="C606" s="24" t="s">
        <v>348</v>
      </c>
      <c r="D606" s="142">
        <v>18.469809855935857</v>
      </c>
    </row>
    <row r="607" spans="1:4">
      <c r="A607" s="17" t="s">
        <v>1051</v>
      </c>
      <c r="B607" s="17" t="s">
        <v>552</v>
      </c>
      <c r="D607" s="142">
        <v>22.620328924685481</v>
      </c>
    </row>
    <row r="608" spans="1:4">
      <c r="A608" s="17" t="s">
        <v>1047</v>
      </c>
      <c r="B608" s="17" t="s">
        <v>556</v>
      </c>
      <c r="D608" s="142">
        <v>17.017128181873474</v>
      </c>
    </row>
    <row r="609" spans="1:4">
      <c r="A609" s="17" t="s">
        <v>1048</v>
      </c>
      <c r="B609" s="17" t="s">
        <v>1027</v>
      </c>
      <c r="D609" s="142">
        <v>31.543944922497182</v>
      </c>
    </row>
    <row r="610" spans="1:4">
      <c r="A610" s="17" t="s">
        <v>1049</v>
      </c>
      <c r="B610" s="17" t="s">
        <v>1029</v>
      </c>
      <c r="D610" s="142">
        <v>18.262283902498375</v>
      </c>
    </row>
    <row r="611" spans="1:4">
      <c r="A611" s="17" t="s">
        <v>1052</v>
      </c>
      <c r="B611" s="17" t="s">
        <v>550</v>
      </c>
      <c r="D611" s="142">
        <v>25.110640365935261</v>
      </c>
    </row>
    <row r="612" spans="1:4">
      <c r="A612" s="17" t="s">
        <v>1053</v>
      </c>
      <c r="B612" s="17" t="s">
        <v>594</v>
      </c>
      <c r="D612" s="142">
        <v>5.6032007428119996</v>
      </c>
    </row>
    <row r="613" spans="1:4">
      <c r="A613" s="17" t="s">
        <v>1054</v>
      </c>
      <c r="B613" s="17" t="s">
        <v>6659</v>
      </c>
      <c r="D613" s="142">
        <v>35.901989944684303</v>
      </c>
    </row>
    <row r="614" spans="1:4">
      <c r="A614" s="17" t="s">
        <v>1036</v>
      </c>
      <c r="B614" s="17" t="s">
        <v>1035</v>
      </c>
      <c r="D614" s="142">
        <v>3.5279412084371851</v>
      </c>
    </row>
    <row r="615" spans="1:4">
      <c r="A615" s="17" t="s">
        <v>7763</v>
      </c>
      <c r="B615" s="17" t="s">
        <v>869</v>
      </c>
      <c r="D615" s="142">
        <v>10.376297671874076</v>
      </c>
    </row>
    <row r="616" spans="1:4">
      <c r="A616" s="17" t="s">
        <v>1002</v>
      </c>
      <c r="B616" s="17" t="s">
        <v>6652</v>
      </c>
      <c r="D616" s="142">
        <v>18.054757949060885</v>
      </c>
    </row>
    <row r="617" spans="1:4">
      <c r="A617" s="17" t="s">
        <v>1040</v>
      </c>
      <c r="B617" s="17" t="s">
        <v>1039</v>
      </c>
      <c r="D617" s="142">
        <v>2.4903114412497773</v>
      </c>
    </row>
    <row r="618" spans="1:4">
      <c r="B618" s="17"/>
      <c r="D618" s="142"/>
    </row>
    <row r="619" spans="1:4">
      <c r="A619" s="17" t="s">
        <v>1055</v>
      </c>
      <c r="B619" s="17" t="s">
        <v>554</v>
      </c>
      <c r="C619" s="24" t="s">
        <v>349</v>
      </c>
      <c r="D619" s="142">
        <v>54.164273847182656</v>
      </c>
    </row>
    <row r="620" spans="1:4">
      <c r="A620" s="17" t="s">
        <v>1056</v>
      </c>
      <c r="B620" s="17" t="s">
        <v>552</v>
      </c>
      <c r="D620" s="142">
        <v>47.523443337183259</v>
      </c>
    </row>
    <row r="621" spans="1:4">
      <c r="A621" s="17" t="s">
        <v>1057</v>
      </c>
      <c r="B621" s="17" t="s">
        <v>556</v>
      </c>
      <c r="D621" s="142">
        <v>32.166522782809629</v>
      </c>
    </row>
    <row r="622" spans="1:4">
      <c r="A622" s="17" t="s">
        <v>1058</v>
      </c>
      <c r="B622" s="17" t="s">
        <v>1027</v>
      </c>
      <c r="D622" s="142">
        <v>43.995502128746061</v>
      </c>
    </row>
    <row r="623" spans="1:4">
      <c r="A623" s="17" t="s">
        <v>1060</v>
      </c>
      <c r="B623" s="17" t="s">
        <v>1059</v>
      </c>
      <c r="D623" s="142">
        <v>34.656834224059402</v>
      </c>
    </row>
    <row r="624" spans="1:4">
      <c r="A624" s="17" t="s">
        <v>1061</v>
      </c>
      <c r="B624" s="17" t="s">
        <v>550</v>
      </c>
      <c r="D624" s="142">
        <v>29.676211341559856</v>
      </c>
    </row>
    <row r="625" spans="1:4">
      <c r="A625" s="17" t="s">
        <v>1062</v>
      </c>
      <c r="B625" s="17" t="s">
        <v>594</v>
      </c>
      <c r="D625" s="142">
        <v>13.696712926873776</v>
      </c>
    </row>
    <row r="626" spans="1:4">
      <c r="A626" s="17" t="s">
        <v>1063</v>
      </c>
      <c r="B626" s="17" t="s">
        <v>6659</v>
      </c>
      <c r="D626" s="142">
        <v>35.901989944684303</v>
      </c>
    </row>
    <row r="627" spans="1:4">
      <c r="A627" s="17" t="s">
        <v>1064</v>
      </c>
      <c r="B627" s="17" t="s">
        <v>1035</v>
      </c>
      <c r="D627" s="142">
        <v>6.6408305099994065</v>
      </c>
    </row>
    <row r="628" spans="1:4">
      <c r="A628" s="17" t="s">
        <v>1021</v>
      </c>
      <c r="B628" s="17" t="s">
        <v>869</v>
      </c>
      <c r="D628" s="142">
        <v>10.376297671874076</v>
      </c>
    </row>
    <row r="629" spans="1:4">
      <c r="A629" s="17" t="s">
        <v>1008</v>
      </c>
      <c r="B629" s="17" t="s">
        <v>6652</v>
      </c>
      <c r="D629" s="142">
        <v>18.054757949060885</v>
      </c>
    </row>
    <row r="630" spans="1:4">
      <c r="A630" s="17" t="s">
        <v>1065</v>
      </c>
      <c r="B630" s="17" t="s">
        <v>1039</v>
      </c>
      <c r="D630" s="142">
        <v>6.6408305099994065</v>
      </c>
    </row>
    <row r="631" spans="1:4">
      <c r="D631" s="142"/>
    </row>
    <row r="632" spans="1:4">
      <c r="B632" s="21" t="s">
        <v>1066</v>
      </c>
      <c r="D632" s="142"/>
    </row>
    <row r="633" spans="1:4">
      <c r="B633" s="21"/>
      <c r="D633" s="142"/>
    </row>
    <row r="634" spans="1:4" s="189" customFormat="1">
      <c r="A634" s="17" t="s">
        <v>7870</v>
      </c>
      <c r="B634" s="17" t="s">
        <v>6660</v>
      </c>
      <c r="C634" s="189" t="s">
        <v>348</v>
      </c>
      <c r="D634" s="142">
        <v>2.6</v>
      </c>
    </row>
    <row r="635" spans="1:4" s="189" customFormat="1">
      <c r="A635" s="17"/>
      <c r="B635" s="188"/>
      <c r="D635" s="142"/>
    </row>
    <row r="636" spans="1:4">
      <c r="A636" s="22" t="s">
        <v>1067</v>
      </c>
      <c r="B636" s="17" t="s">
        <v>6660</v>
      </c>
      <c r="C636" s="24" t="s">
        <v>349</v>
      </c>
      <c r="D636" s="142">
        <v>5.4703514348614029</v>
      </c>
    </row>
    <row r="637" spans="1:4">
      <c r="A637" s="22" t="s">
        <v>1068</v>
      </c>
      <c r="B637" s="17" t="s">
        <v>6661</v>
      </c>
      <c r="C637" s="24" t="s">
        <v>349</v>
      </c>
      <c r="D637" s="142">
        <v>13.605745876450152</v>
      </c>
    </row>
    <row r="638" spans="1:4">
      <c r="B638" s="17"/>
      <c r="D638" s="142"/>
    </row>
    <row r="639" spans="1:4">
      <c r="A639" s="22" t="s">
        <v>1069</v>
      </c>
      <c r="B639" s="17" t="s">
        <v>6660</v>
      </c>
      <c r="C639" s="24" t="s">
        <v>0</v>
      </c>
      <c r="D639" s="142">
        <v>7.8548635987753448</v>
      </c>
    </row>
    <row r="640" spans="1:4">
      <c r="A640" s="22" t="s">
        <v>1070</v>
      </c>
      <c r="B640" s="17" t="s">
        <v>6661</v>
      </c>
      <c r="C640" s="24" t="s">
        <v>0</v>
      </c>
      <c r="D640" s="142">
        <v>17.953973940057935</v>
      </c>
    </row>
    <row r="641" spans="1:4">
      <c r="B641" s="17"/>
      <c r="D641" s="142"/>
    </row>
    <row r="642" spans="1:4">
      <c r="A642" s="22" t="s">
        <v>1072</v>
      </c>
      <c r="B642" s="17" t="s">
        <v>6660</v>
      </c>
      <c r="C642" s="24" t="s">
        <v>1071</v>
      </c>
      <c r="D642" s="142">
        <v>6.8730056489284292</v>
      </c>
    </row>
    <row r="643" spans="1:4">
      <c r="A643" s="22" t="s">
        <v>1073</v>
      </c>
      <c r="B643" s="17" t="s">
        <v>6661</v>
      </c>
      <c r="C643" s="24" t="s">
        <v>1071</v>
      </c>
      <c r="D643" s="142">
        <v>25.808837538833274</v>
      </c>
    </row>
    <row r="644" spans="1:4">
      <c r="B644" s="17"/>
      <c r="D644" s="142"/>
    </row>
    <row r="645" spans="1:4">
      <c r="A645" s="22" t="s">
        <v>1074</v>
      </c>
      <c r="B645" s="17" t="s">
        <v>6662</v>
      </c>
      <c r="C645" s="24" t="s">
        <v>44</v>
      </c>
      <c r="D645" s="142">
        <v>10.23937576268929</v>
      </c>
    </row>
    <row r="646" spans="1:4">
      <c r="A646" s="22" t="s">
        <v>1075</v>
      </c>
      <c r="B646" s="17" t="s">
        <v>6663</v>
      </c>
      <c r="C646" s="24" t="s">
        <v>44</v>
      </c>
      <c r="D646" s="142">
        <v>28.333615124153926</v>
      </c>
    </row>
    <row r="647" spans="1:4">
      <c r="B647" s="17"/>
      <c r="D647" s="142"/>
    </row>
    <row r="648" spans="1:4">
      <c r="A648" s="17" t="s">
        <v>1076</v>
      </c>
      <c r="B648" s="17" t="s">
        <v>6664</v>
      </c>
      <c r="C648" s="24" t="s">
        <v>57</v>
      </c>
      <c r="D648" s="142">
        <v>12.02970801647762</v>
      </c>
    </row>
    <row r="649" spans="1:4">
      <c r="A649" s="17" t="s">
        <v>1077</v>
      </c>
      <c r="B649" s="17" t="s">
        <v>6661</v>
      </c>
      <c r="C649" s="24" t="s">
        <v>57</v>
      </c>
      <c r="D649" s="142">
        <v>37.030071251369492</v>
      </c>
    </row>
    <row r="650" spans="1:4">
      <c r="B650" s="17"/>
      <c r="D650" s="142"/>
    </row>
    <row r="651" spans="1:4">
      <c r="A651" s="17" t="s">
        <v>1078</v>
      </c>
      <c r="B651" s="17" t="s">
        <v>6660</v>
      </c>
      <c r="C651" s="24" t="s">
        <v>58</v>
      </c>
      <c r="D651" s="142">
        <v>15.468158971794709</v>
      </c>
    </row>
    <row r="652" spans="1:4">
      <c r="A652" s="17" t="s">
        <v>1079</v>
      </c>
      <c r="B652" s="17" t="s">
        <v>6661</v>
      </c>
      <c r="C652" s="24" t="s">
        <v>58</v>
      </c>
      <c r="D652" s="142">
        <v>48.111039542498993</v>
      </c>
    </row>
    <row r="653" spans="1:4">
      <c r="D653" s="142"/>
    </row>
    <row r="654" spans="1:4">
      <c r="B654" s="21" t="s">
        <v>1080</v>
      </c>
      <c r="D654" s="142"/>
    </row>
    <row r="655" spans="1:4">
      <c r="A655" s="17" t="s">
        <v>1082</v>
      </c>
      <c r="B655" s="17" t="s">
        <v>1081</v>
      </c>
      <c r="C655" s="24" t="s">
        <v>380</v>
      </c>
      <c r="D655" s="142">
        <v>32.166522782809629</v>
      </c>
    </row>
    <row r="656" spans="1:4">
      <c r="A656" s="17" t="s">
        <v>1084</v>
      </c>
      <c r="B656" s="17" t="s">
        <v>1083</v>
      </c>
      <c r="D656" s="142">
        <v>122.85536443498903</v>
      </c>
    </row>
    <row r="657" spans="1:4">
      <c r="A657" s="17" t="s">
        <v>1086</v>
      </c>
      <c r="B657" s="17" t="s">
        <v>1085</v>
      </c>
      <c r="D657" s="142">
        <v>122.85536443498903</v>
      </c>
    </row>
    <row r="658" spans="1:4">
      <c r="A658" s="17" t="s">
        <v>1088</v>
      </c>
      <c r="B658" s="17" t="s">
        <v>1087</v>
      </c>
      <c r="D658" s="142">
        <v>29.053633481247406</v>
      </c>
    </row>
    <row r="659" spans="1:4">
      <c r="A659" s="17" t="s">
        <v>1089</v>
      </c>
      <c r="B659" s="17" t="s">
        <v>707</v>
      </c>
      <c r="D659" s="142">
        <v>3.9429931153121478</v>
      </c>
    </row>
    <row r="660" spans="1:4">
      <c r="A660" s="17" t="s">
        <v>1091</v>
      </c>
      <c r="B660" s="17" t="s">
        <v>1090</v>
      </c>
      <c r="D660" s="142">
        <v>15.356920554373628</v>
      </c>
    </row>
    <row r="661" spans="1:4">
      <c r="A661" s="17" t="s">
        <v>1092</v>
      </c>
      <c r="B661" s="17" t="s">
        <v>814</v>
      </c>
      <c r="D661" s="142">
        <v>20.752595343748151</v>
      </c>
    </row>
    <row r="662" spans="1:4">
      <c r="A662" s="17" t="s">
        <v>1034</v>
      </c>
      <c r="B662" s="17" t="s">
        <v>594</v>
      </c>
      <c r="D662" s="142">
        <v>5.1881488359370378</v>
      </c>
    </row>
    <row r="663" spans="1:4">
      <c r="A663" s="17" t="s">
        <v>856</v>
      </c>
      <c r="B663" s="17" t="s">
        <v>6659</v>
      </c>
      <c r="D663" s="142">
        <v>15.356920554373628</v>
      </c>
    </row>
    <row r="664" spans="1:4">
      <c r="D664" s="142"/>
    </row>
    <row r="665" spans="1:4">
      <c r="A665" s="17" t="s">
        <v>1093</v>
      </c>
      <c r="B665" s="17" t="s">
        <v>1081</v>
      </c>
      <c r="C665" s="24" t="s">
        <v>348</v>
      </c>
      <c r="D665" s="142">
        <v>39.844983059996437</v>
      </c>
    </row>
    <row r="666" spans="1:4">
      <c r="A666" s="17" t="s">
        <v>1094</v>
      </c>
      <c r="B666" s="17" t="s">
        <v>1083</v>
      </c>
      <c r="D666" s="142">
        <v>130.3262987587384</v>
      </c>
    </row>
    <row r="667" spans="1:4">
      <c r="A667" s="17" t="s">
        <v>1095</v>
      </c>
      <c r="B667" s="17" t="s">
        <v>1085</v>
      </c>
      <c r="D667" s="142">
        <v>130.3262987587384</v>
      </c>
    </row>
    <row r="668" spans="1:4">
      <c r="A668" s="17" t="s">
        <v>1096</v>
      </c>
      <c r="B668" s="17" t="s">
        <v>1087</v>
      </c>
      <c r="D668" s="142">
        <v>34.449308270621941</v>
      </c>
    </row>
    <row r="669" spans="1:4">
      <c r="A669" s="17" t="s">
        <v>1097</v>
      </c>
      <c r="B669" s="17" t="s">
        <v>707</v>
      </c>
      <c r="D669" s="142">
        <v>4.3580450221871114</v>
      </c>
    </row>
    <row r="670" spans="1:4">
      <c r="A670" s="17" t="s">
        <v>1098</v>
      </c>
      <c r="B670" s="17" t="s">
        <v>552</v>
      </c>
      <c r="D670" s="142">
        <v>15.771972461248591</v>
      </c>
    </row>
    <row r="671" spans="1:4">
      <c r="A671" s="17" t="s">
        <v>1099</v>
      </c>
      <c r="B671" s="17" t="s">
        <v>814</v>
      </c>
      <c r="D671" s="142">
        <v>22.205277017810513</v>
      </c>
    </row>
    <row r="672" spans="1:4">
      <c r="A672" s="17" t="s">
        <v>1100</v>
      </c>
      <c r="B672" s="17" t="s">
        <v>594</v>
      </c>
      <c r="D672" s="142">
        <v>5.6032007428119996</v>
      </c>
    </row>
    <row r="673" spans="1:4">
      <c r="A673" s="17" t="s">
        <v>1101</v>
      </c>
      <c r="B673" s="17" t="s">
        <v>6659</v>
      </c>
      <c r="D673" s="142">
        <v>15.564446507811109</v>
      </c>
    </row>
    <row r="674" spans="1:4">
      <c r="B674" s="17"/>
      <c r="D674" s="142"/>
    </row>
    <row r="675" spans="1:4">
      <c r="A675" s="17" t="s">
        <v>1102</v>
      </c>
      <c r="B675" s="17" t="s">
        <v>1081</v>
      </c>
      <c r="C675" s="24" t="s">
        <v>349</v>
      </c>
      <c r="D675" s="142">
        <v>60.39005245030711</v>
      </c>
    </row>
    <row r="676" spans="1:4">
      <c r="A676" s="17" t="s">
        <v>1104</v>
      </c>
      <c r="B676" s="17" t="s">
        <v>1103</v>
      </c>
      <c r="D676" s="142">
        <v>150.04126433529913</v>
      </c>
    </row>
    <row r="677" spans="1:4">
      <c r="A677" s="17" t="s">
        <v>1106</v>
      </c>
      <c r="B677" s="17" t="s">
        <v>1105</v>
      </c>
      <c r="D677" s="142">
        <v>150.04126433529913</v>
      </c>
    </row>
    <row r="678" spans="1:4">
      <c r="A678" s="17" t="s">
        <v>1107</v>
      </c>
      <c r="B678" s="17" t="s">
        <v>1087</v>
      </c>
      <c r="D678" s="142">
        <v>52.296540266245316</v>
      </c>
    </row>
    <row r="679" spans="1:4">
      <c r="A679" s="17" t="s">
        <v>1097</v>
      </c>
      <c r="B679" s="17" t="s">
        <v>707</v>
      </c>
      <c r="D679" s="142">
        <v>4.3580450221871114</v>
      </c>
    </row>
    <row r="680" spans="1:4">
      <c r="A680" s="17" t="s">
        <v>1108</v>
      </c>
      <c r="B680" s="17" t="s">
        <v>552</v>
      </c>
      <c r="D680" s="142">
        <v>22.205277017810513</v>
      </c>
    </row>
    <row r="681" spans="1:4">
      <c r="A681" s="17" t="s">
        <v>1109</v>
      </c>
      <c r="B681" s="17" t="s">
        <v>814</v>
      </c>
      <c r="D681" s="142">
        <v>23.450432738435406</v>
      </c>
    </row>
    <row r="682" spans="1:4">
      <c r="A682" s="17" t="s">
        <v>1110</v>
      </c>
      <c r="B682" s="17" t="s">
        <v>594</v>
      </c>
      <c r="D682" s="142">
        <v>6.2257786031244438</v>
      </c>
    </row>
    <row r="683" spans="1:4">
      <c r="A683" s="17" t="s">
        <v>625</v>
      </c>
      <c r="B683" s="17" t="s">
        <v>6659</v>
      </c>
      <c r="D683" s="142">
        <v>30.506315155309771</v>
      </c>
    </row>
    <row r="684" spans="1:4">
      <c r="D684" s="142"/>
    </row>
    <row r="685" spans="1:4">
      <c r="B685" s="21" t="s">
        <v>1111</v>
      </c>
      <c r="D685" s="142"/>
    </row>
    <row r="686" spans="1:4">
      <c r="A686" s="17" t="s">
        <v>1113</v>
      </c>
      <c r="B686" s="17" t="s">
        <v>1112</v>
      </c>
      <c r="C686" s="24" t="s">
        <v>348</v>
      </c>
      <c r="D686" s="142">
        <v>31.543944922497182</v>
      </c>
    </row>
    <row r="687" spans="1:4">
      <c r="A687" s="17" t="s">
        <v>1114</v>
      </c>
      <c r="B687" s="17" t="s">
        <v>1103</v>
      </c>
      <c r="D687" s="142">
        <v>228.27854878122966</v>
      </c>
    </row>
    <row r="688" spans="1:4">
      <c r="A688" s="17" t="s">
        <v>1115</v>
      </c>
      <c r="B688" s="17" t="s">
        <v>1105</v>
      </c>
      <c r="D688" s="142">
        <v>228.27854878122966</v>
      </c>
    </row>
    <row r="689" spans="1:4">
      <c r="A689" s="17" t="s">
        <v>1116</v>
      </c>
      <c r="B689" s="17" t="s">
        <v>1087</v>
      </c>
      <c r="D689" s="142">
        <v>17.017128181873474</v>
      </c>
    </row>
    <row r="690" spans="1:4">
      <c r="A690" s="17" t="s">
        <v>1097</v>
      </c>
      <c r="B690" s="17" t="s">
        <v>707</v>
      </c>
      <c r="D690" s="142">
        <v>4.3580450221871114</v>
      </c>
    </row>
    <row r="691" spans="1:4">
      <c r="A691" s="17" t="s">
        <v>1118</v>
      </c>
      <c r="B691" s="17" t="s">
        <v>1117</v>
      </c>
      <c r="D691" s="142">
        <v>21.582699157498073</v>
      </c>
    </row>
    <row r="692" spans="1:4">
      <c r="A692" s="17" t="s">
        <v>1119</v>
      </c>
      <c r="B692" s="17" t="s">
        <v>814</v>
      </c>
      <c r="D692" s="142">
        <v>21.582699157498073</v>
      </c>
    </row>
    <row r="693" spans="1:4">
      <c r="A693" s="17" t="s">
        <v>1101</v>
      </c>
      <c r="B693" s="17" t="s">
        <v>6659</v>
      </c>
      <c r="D693" s="142">
        <v>15.564446507811109</v>
      </c>
    </row>
    <row r="694" spans="1:4">
      <c r="B694" s="17"/>
      <c r="D694" s="142"/>
    </row>
    <row r="695" spans="1:4">
      <c r="A695" s="17" t="s">
        <v>1121</v>
      </c>
      <c r="B695" s="17" t="s">
        <v>1120</v>
      </c>
      <c r="C695" s="24" t="s">
        <v>349</v>
      </c>
      <c r="D695" s="142">
        <v>43.372924268433628</v>
      </c>
    </row>
    <row r="696" spans="1:4">
      <c r="A696" s="17" t="s">
        <v>1122</v>
      </c>
      <c r="B696" s="17" t="s">
        <v>1103</v>
      </c>
      <c r="D696" s="142">
        <v>228.27854878122966</v>
      </c>
    </row>
    <row r="697" spans="1:4">
      <c r="A697" s="17" t="s">
        <v>1124</v>
      </c>
      <c r="B697" s="17" t="s">
        <v>1123</v>
      </c>
      <c r="D697" s="142">
        <v>228.27854878122966</v>
      </c>
    </row>
    <row r="698" spans="1:4">
      <c r="A698" s="17" t="s">
        <v>1125</v>
      </c>
      <c r="B698" s="17" t="s">
        <v>1087</v>
      </c>
      <c r="D698" s="142">
        <v>21.582699157498073</v>
      </c>
    </row>
    <row r="699" spans="1:4">
      <c r="A699" s="17" t="s">
        <v>1097</v>
      </c>
      <c r="B699" s="17" t="s">
        <v>707</v>
      </c>
      <c r="D699" s="142">
        <v>4.3580450221871114</v>
      </c>
    </row>
    <row r="700" spans="1:4">
      <c r="A700" s="17" t="s">
        <v>1108</v>
      </c>
      <c r="B700" s="17" t="s">
        <v>1117</v>
      </c>
      <c r="D700" s="142">
        <v>22.205277017810513</v>
      </c>
    </row>
    <row r="701" spans="1:4">
      <c r="A701" s="17" t="s">
        <v>1126</v>
      </c>
      <c r="B701" s="17" t="s">
        <v>814</v>
      </c>
      <c r="D701" s="142">
        <v>22.205277017810513</v>
      </c>
    </row>
    <row r="702" spans="1:4">
      <c r="A702" s="17" t="s">
        <v>625</v>
      </c>
      <c r="B702" s="17" t="s">
        <v>6659</v>
      </c>
      <c r="D702" s="142">
        <v>30.506315155309771</v>
      </c>
    </row>
    <row r="703" spans="1:4">
      <c r="B703" s="17"/>
      <c r="D703" s="142"/>
    </row>
    <row r="704" spans="1:4">
      <c r="A704" s="17" t="s">
        <v>1128</v>
      </c>
      <c r="B704" s="17" t="s">
        <v>1127</v>
      </c>
      <c r="C704" s="24" t="s">
        <v>0</v>
      </c>
      <c r="D704" s="142">
        <v>86.538322583429775</v>
      </c>
    </row>
    <row r="705" spans="1:4">
      <c r="A705" s="17" t="s">
        <v>1130</v>
      </c>
      <c r="B705" s="17" t="s">
        <v>1129</v>
      </c>
      <c r="D705" s="142">
        <v>309.83624848215987</v>
      </c>
    </row>
    <row r="706" spans="1:4">
      <c r="A706" s="17" t="s">
        <v>1132</v>
      </c>
      <c r="B706" s="17" t="s">
        <v>1131</v>
      </c>
      <c r="D706" s="142">
        <v>189.6787214418581</v>
      </c>
    </row>
    <row r="707" spans="1:4">
      <c r="A707" s="17" t="s">
        <v>1134</v>
      </c>
      <c r="B707" s="17" t="s">
        <v>1133</v>
      </c>
      <c r="D707" s="142">
        <v>189.6787214418581</v>
      </c>
    </row>
    <row r="708" spans="1:4">
      <c r="A708" s="17" t="s">
        <v>1135</v>
      </c>
      <c r="B708" s="17" t="s">
        <v>1087</v>
      </c>
      <c r="D708" s="142">
        <v>42.750346408121189</v>
      </c>
    </row>
    <row r="709" spans="1:4">
      <c r="A709" s="17" t="s">
        <v>1136</v>
      </c>
      <c r="B709" s="17" t="s">
        <v>707</v>
      </c>
      <c r="D709" s="142">
        <v>5.8107266962494792</v>
      </c>
    </row>
    <row r="710" spans="1:4">
      <c r="A710" s="17" t="s">
        <v>1137</v>
      </c>
      <c r="B710" s="17" t="s">
        <v>1117</v>
      </c>
      <c r="D710" s="142">
        <v>32.166522782809629</v>
      </c>
    </row>
    <row r="711" spans="1:4">
      <c r="A711" s="17" t="s">
        <v>1138</v>
      </c>
      <c r="B711" s="17" t="s">
        <v>814</v>
      </c>
      <c r="D711" s="142">
        <v>32.166522782809629</v>
      </c>
    </row>
    <row r="712" spans="1:4">
      <c r="A712" s="17" t="s">
        <v>1140</v>
      </c>
      <c r="B712" s="17" t="s">
        <v>1139</v>
      </c>
      <c r="D712" s="142">
        <v>25.940744179685183</v>
      </c>
    </row>
    <row r="713" spans="1:4">
      <c r="D713" s="142"/>
    </row>
    <row r="714" spans="1:4">
      <c r="B714" s="21" t="s">
        <v>1141</v>
      </c>
      <c r="D714" s="142"/>
    </row>
    <row r="715" spans="1:4">
      <c r="A715" s="17" t="s">
        <v>1143</v>
      </c>
      <c r="B715" s="17" t="s">
        <v>1142</v>
      </c>
      <c r="C715" s="24" t="s">
        <v>348</v>
      </c>
      <c r="D715" s="142">
        <v>56.239533381557465</v>
      </c>
    </row>
    <row r="716" spans="1:4">
      <c r="A716" s="17" t="s">
        <v>1145</v>
      </c>
      <c r="B716" s="17" t="s">
        <v>1144</v>
      </c>
      <c r="D716" s="142">
        <v>73.671713470305917</v>
      </c>
    </row>
    <row r="717" spans="1:4">
      <c r="A717" s="17" t="s">
        <v>1097</v>
      </c>
      <c r="B717" s="17" t="s">
        <v>707</v>
      </c>
      <c r="D717" s="142">
        <v>4.3580450221871114</v>
      </c>
    </row>
    <row r="718" spans="1:4">
      <c r="A718" s="17" t="s">
        <v>1118</v>
      </c>
      <c r="B718" s="17" t="s">
        <v>1146</v>
      </c>
      <c r="D718" s="142">
        <v>21.582699157498073</v>
      </c>
    </row>
    <row r="719" spans="1:4">
      <c r="A719" s="17" t="s">
        <v>1119</v>
      </c>
      <c r="B719" s="17" t="s">
        <v>1147</v>
      </c>
      <c r="D719" s="142">
        <v>21.582699157498073</v>
      </c>
    </row>
    <row r="720" spans="1:4">
      <c r="A720" s="17" t="s">
        <v>1100</v>
      </c>
      <c r="B720" s="17" t="s">
        <v>594</v>
      </c>
      <c r="D720" s="142">
        <v>5.6032007428119996</v>
      </c>
    </row>
    <row r="721" spans="1:4">
      <c r="D721" s="142"/>
    </row>
    <row r="722" spans="1:4">
      <c r="B722" s="21" t="s">
        <v>1148</v>
      </c>
      <c r="D722" s="142"/>
    </row>
    <row r="723" spans="1:4">
      <c r="A723" s="17" t="s">
        <v>1149</v>
      </c>
      <c r="B723" s="17" t="s">
        <v>651</v>
      </c>
      <c r="C723" s="24" t="s">
        <v>348</v>
      </c>
      <c r="D723" s="142">
        <v>57.5</v>
      </c>
    </row>
    <row r="724" spans="1:4">
      <c r="A724" s="17" t="s">
        <v>1150</v>
      </c>
      <c r="B724" s="17" t="s">
        <v>651</v>
      </c>
      <c r="C724" s="24" t="s">
        <v>1</v>
      </c>
      <c r="D724" s="142">
        <v>59.5</v>
      </c>
    </row>
    <row r="725" spans="1:4">
      <c r="A725" s="17" t="s">
        <v>1151</v>
      </c>
      <c r="B725" s="17" t="s">
        <v>651</v>
      </c>
      <c r="C725" s="24" t="s">
        <v>349</v>
      </c>
      <c r="D725" s="142">
        <v>64.400000000000006</v>
      </c>
    </row>
    <row r="726" spans="1:4">
      <c r="A726" s="17" t="s">
        <v>1152</v>
      </c>
      <c r="B726" s="17" t="s">
        <v>651</v>
      </c>
      <c r="C726" s="24" t="s">
        <v>0</v>
      </c>
      <c r="D726" s="142">
        <v>64.400000000000006</v>
      </c>
    </row>
    <row r="727" spans="1:4">
      <c r="A727" s="17" t="s">
        <v>1153</v>
      </c>
      <c r="B727" s="17" t="s">
        <v>928</v>
      </c>
      <c r="C727" s="24" t="s">
        <v>828</v>
      </c>
      <c r="D727" s="142">
        <v>15.771972461248591</v>
      </c>
    </row>
    <row r="728" spans="1:4">
      <c r="A728" s="17" t="s">
        <v>1154</v>
      </c>
      <c r="B728" s="17" t="s">
        <v>552</v>
      </c>
      <c r="C728" s="24" t="s">
        <v>348</v>
      </c>
      <c r="D728" s="142">
        <v>28.016003714059998</v>
      </c>
    </row>
    <row r="729" spans="1:4">
      <c r="A729" s="17" t="s">
        <v>1156</v>
      </c>
      <c r="B729" s="17" t="s">
        <v>552</v>
      </c>
      <c r="C729" s="24" t="s">
        <v>1155</v>
      </c>
      <c r="D729" s="142">
        <v>31.543944922497182</v>
      </c>
    </row>
    <row r="730" spans="1:4">
      <c r="A730" s="17" t="s">
        <v>1158</v>
      </c>
      <c r="B730" s="17" t="s">
        <v>552</v>
      </c>
      <c r="C730" s="24" t="s">
        <v>1157</v>
      </c>
      <c r="D730" s="142">
        <v>31.543944922497182</v>
      </c>
    </row>
    <row r="731" spans="1:4">
      <c r="A731" s="17" t="s">
        <v>1161</v>
      </c>
      <c r="B731" s="17" t="s">
        <v>1159</v>
      </c>
      <c r="C731" s="24" t="s">
        <v>1160</v>
      </c>
      <c r="D731" s="142">
        <v>28.016003714059998</v>
      </c>
    </row>
    <row r="732" spans="1:4">
      <c r="A732" s="17" t="s">
        <v>1163</v>
      </c>
      <c r="B732" s="17" t="s">
        <v>1159</v>
      </c>
      <c r="C732" s="24" t="s">
        <v>1162</v>
      </c>
      <c r="D732" s="142">
        <v>31.543944922497182</v>
      </c>
    </row>
    <row r="733" spans="1:4">
      <c r="B733" s="21" t="s">
        <v>1164</v>
      </c>
      <c r="D733" s="142"/>
    </row>
    <row r="734" spans="1:4">
      <c r="A734" s="17" t="s">
        <v>824</v>
      </c>
      <c r="B734" s="17" t="s">
        <v>554</v>
      </c>
      <c r="C734" s="24" t="s">
        <v>348</v>
      </c>
      <c r="D734" s="142">
        <v>12.244031252811403</v>
      </c>
    </row>
    <row r="735" spans="1:4">
      <c r="A735" s="17" t="s">
        <v>1165</v>
      </c>
      <c r="B735" s="17" t="s">
        <v>554</v>
      </c>
      <c r="C735" s="24" t="s">
        <v>634</v>
      </c>
      <c r="D735" s="142">
        <v>15.771972461248591</v>
      </c>
    </row>
    <row r="736" spans="1:4">
      <c r="A736" s="17" t="s">
        <v>1167</v>
      </c>
      <c r="B736" s="17" t="s">
        <v>554</v>
      </c>
      <c r="C736" s="24" t="s">
        <v>1166</v>
      </c>
      <c r="D736" s="142">
        <v>20.130017483435701</v>
      </c>
    </row>
    <row r="737" spans="1:4">
      <c r="A737" s="17" t="s">
        <v>1168</v>
      </c>
      <c r="B737" s="17" t="s">
        <v>554</v>
      </c>
      <c r="C737" s="24" t="s">
        <v>1157</v>
      </c>
      <c r="D737" s="142">
        <v>20.337543436873194</v>
      </c>
    </row>
    <row r="738" spans="1:4">
      <c r="A738" s="17" t="s">
        <v>1171</v>
      </c>
      <c r="B738" s="17" t="s">
        <v>1169</v>
      </c>
      <c r="C738" s="24" t="s">
        <v>1170</v>
      </c>
      <c r="D738" s="142">
        <v>17.017128181873474</v>
      </c>
    </row>
    <row r="739" spans="1:4">
      <c r="A739" s="17" t="s">
        <v>1172</v>
      </c>
      <c r="B739" s="17" t="s">
        <v>1169</v>
      </c>
      <c r="C739" s="24" t="s">
        <v>349</v>
      </c>
      <c r="D739" s="142">
        <v>20.130017483435701</v>
      </c>
    </row>
    <row r="740" spans="1:4">
      <c r="A740" s="17" t="s">
        <v>1173</v>
      </c>
      <c r="B740" s="17" t="s">
        <v>1169</v>
      </c>
      <c r="C740" s="24" t="s">
        <v>0</v>
      </c>
      <c r="D740" s="142">
        <v>21.498076924057543</v>
      </c>
    </row>
    <row r="741" spans="1:4">
      <c r="A741" s="17" t="s">
        <v>1174</v>
      </c>
      <c r="B741" s="17" t="s">
        <v>653</v>
      </c>
      <c r="C741" s="24" t="s">
        <v>348</v>
      </c>
      <c r="D741" s="142">
        <v>12.036505299373923</v>
      </c>
    </row>
    <row r="742" spans="1:4">
      <c r="A742" s="17" t="s">
        <v>1175</v>
      </c>
      <c r="B742" s="17" t="s">
        <v>653</v>
      </c>
      <c r="C742" s="24" t="s">
        <v>634</v>
      </c>
      <c r="D742" s="142">
        <v>12.036505299373923</v>
      </c>
    </row>
    <row r="743" spans="1:4">
      <c r="A743" s="17" t="s">
        <v>1176</v>
      </c>
      <c r="B743" s="17" t="s">
        <v>653</v>
      </c>
      <c r="C743" s="24" t="s">
        <v>349</v>
      </c>
      <c r="D743" s="142">
        <v>14.319290787186219</v>
      </c>
    </row>
    <row r="744" spans="1:4">
      <c r="A744" s="17" t="s">
        <v>1178</v>
      </c>
      <c r="B744" s="17" t="s">
        <v>1177</v>
      </c>
      <c r="C744" s="24" t="s">
        <v>0</v>
      </c>
      <c r="D744" s="142">
        <v>14.319290787186219</v>
      </c>
    </row>
    <row r="745" spans="1:4">
      <c r="A745" s="17" t="s">
        <v>1180</v>
      </c>
      <c r="B745" s="17" t="s">
        <v>1179</v>
      </c>
      <c r="C745" s="24" t="s">
        <v>1170</v>
      </c>
      <c r="D745" s="142">
        <v>17.224654135310971</v>
      </c>
    </row>
    <row r="746" spans="1:4">
      <c r="A746" s="17" t="s">
        <v>1183</v>
      </c>
      <c r="B746" s="17" t="s">
        <v>1181</v>
      </c>
      <c r="C746" s="24" t="s">
        <v>1182</v>
      </c>
      <c r="D746" s="142">
        <v>20.130017483435701</v>
      </c>
    </row>
    <row r="747" spans="1:4">
      <c r="A747" s="17" t="s">
        <v>1185</v>
      </c>
      <c r="B747" s="17" t="s">
        <v>1184</v>
      </c>
      <c r="C747" s="24" t="s">
        <v>348</v>
      </c>
      <c r="D747" s="142">
        <v>3.5279412084371851</v>
      </c>
    </row>
    <row r="748" spans="1:4">
      <c r="A748" s="17" t="s">
        <v>1185</v>
      </c>
      <c r="B748" s="17" t="s">
        <v>1186</v>
      </c>
      <c r="C748" s="24" t="s">
        <v>634</v>
      </c>
      <c r="D748" s="142">
        <v>3.5279412084371851</v>
      </c>
    </row>
    <row r="749" spans="1:4">
      <c r="A749" s="17" t="s">
        <v>1185</v>
      </c>
      <c r="B749" s="17" t="s">
        <v>1186</v>
      </c>
      <c r="C749" s="24" t="s">
        <v>1182</v>
      </c>
      <c r="D749" s="142">
        <v>3.5279412084371851</v>
      </c>
    </row>
    <row r="750" spans="1:4">
      <c r="A750" s="17" t="s">
        <v>1187</v>
      </c>
      <c r="B750" s="17" t="s">
        <v>6701</v>
      </c>
      <c r="C750" s="24" t="s">
        <v>348</v>
      </c>
      <c r="D750" s="142">
        <v>5.3956747893745183</v>
      </c>
    </row>
    <row r="751" spans="1:4">
      <c r="A751" s="17" t="s">
        <v>1187</v>
      </c>
      <c r="B751" s="17" t="s">
        <v>6702</v>
      </c>
      <c r="C751" s="24" t="s">
        <v>634</v>
      </c>
      <c r="D751" s="142">
        <v>5.3956747893745183</v>
      </c>
    </row>
    <row r="752" spans="1:4">
      <c r="A752" s="17" t="s">
        <v>1187</v>
      </c>
      <c r="B752" s="17" t="s">
        <v>6703</v>
      </c>
      <c r="C752" s="24" t="s">
        <v>1182</v>
      </c>
      <c r="D752" s="142">
        <v>5.3956747893745183</v>
      </c>
    </row>
    <row r="753" spans="1:4">
      <c r="A753" s="17" t="s">
        <v>906</v>
      </c>
      <c r="B753" s="17" t="s">
        <v>558</v>
      </c>
      <c r="C753" s="24" t="s">
        <v>1160</v>
      </c>
      <c r="D753" s="142">
        <v>2.2827854878122968</v>
      </c>
    </row>
    <row r="754" spans="1:4">
      <c r="A754" s="17" t="s">
        <v>1188</v>
      </c>
      <c r="B754" s="17" t="s">
        <v>558</v>
      </c>
      <c r="C754" s="24" t="s">
        <v>0</v>
      </c>
      <c r="D754" s="142">
        <v>2.6978373946872591</v>
      </c>
    </row>
    <row r="755" spans="1:4">
      <c r="A755" s="17" t="s">
        <v>1190</v>
      </c>
      <c r="B755" s="17" t="s">
        <v>1189</v>
      </c>
      <c r="C755" s="24" t="s">
        <v>828</v>
      </c>
      <c r="D755" s="142">
        <v>6.6408305099994065</v>
      </c>
    </row>
    <row r="756" spans="1:4">
      <c r="A756" s="17" t="s">
        <v>1192</v>
      </c>
      <c r="B756" s="17" t="s">
        <v>1191</v>
      </c>
      <c r="C756" s="24" t="s">
        <v>828</v>
      </c>
      <c r="D756" s="142">
        <v>5.8107266962494792</v>
      </c>
    </row>
    <row r="757" spans="1:4">
      <c r="A757" s="17" t="s">
        <v>1194</v>
      </c>
      <c r="B757" s="17" t="s">
        <v>1193</v>
      </c>
      <c r="C757" s="24" t="s">
        <v>828</v>
      </c>
      <c r="D757" s="142">
        <v>2.6978373946872591</v>
      </c>
    </row>
    <row r="758" spans="1:4">
      <c r="A758" s="17" t="s">
        <v>1195</v>
      </c>
      <c r="B758" s="17" t="s">
        <v>646</v>
      </c>
      <c r="C758" s="24" t="s">
        <v>828</v>
      </c>
      <c r="D758" s="142">
        <v>3.1128893015622219</v>
      </c>
    </row>
    <row r="759" spans="1:4">
      <c r="A759" s="17" t="s">
        <v>1197</v>
      </c>
      <c r="B759" s="17" t="s">
        <v>1196</v>
      </c>
      <c r="C759" s="24" t="s">
        <v>828</v>
      </c>
      <c r="D759" s="142">
        <v>21.582699157498073</v>
      </c>
    </row>
    <row r="760" spans="1:4">
      <c r="A760" s="17" t="s">
        <v>1199</v>
      </c>
      <c r="B760" s="17" t="s">
        <v>1198</v>
      </c>
      <c r="C760" s="24" t="s">
        <v>828</v>
      </c>
      <c r="D760" s="142">
        <v>13.904238880311262</v>
      </c>
    </row>
    <row r="761" spans="1:4">
      <c r="A761" s="17" t="s">
        <v>1200</v>
      </c>
      <c r="B761" s="17" t="s">
        <v>811</v>
      </c>
      <c r="C761" s="24" t="s">
        <v>828</v>
      </c>
      <c r="D761" s="142">
        <v>2.6978373946872591</v>
      </c>
    </row>
    <row r="762" spans="1:4">
      <c r="A762" s="17" t="s">
        <v>1202</v>
      </c>
      <c r="B762" s="17" t="s">
        <v>1201</v>
      </c>
      <c r="C762" s="24" t="s">
        <v>828</v>
      </c>
      <c r="D762" s="142">
        <v>2.6978373946872591</v>
      </c>
    </row>
    <row r="763" spans="1:4">
      <c r="A763" s="17" t="s">
        <v>1064</v>
      </c>
      <c r="B763" s="17" t="s">
        <v>1203</v>
      </c>
      <c r="C763" s="24" t="s">
        <v>828</v>
      </c>
      <c r="D763" s="142">
        <v>6.6408305099994065</v>
      </c>
    </row>
    <row r="764" spans="1:4">
      <c r="A764" s="17" t="s">
        <v>1205</v>
      </c>
      <c r="B764" s="17" t="s">
        <v>1204</v>
      </c>
      <c r="C764" s="24" t="s">
        <v>828</v>
      </c>
      <c r="D764" s="142">
        <v>7.2634083703118515</v>
      </c>
    </row>
    <row r="765" spans="1:4">
      <c r="A765" s="17" t="s">
        <v>1206</v>
      </c>
      <c r="B765" s="17" t="s">
        <v>6665</v>
      </c>
      <c r="C765" s="24" t="s">
        <v>348</v>
      </c>
      <c r="D765" s="142">
        <v>14.526816740623703</v>
      </c>
    </row>
    <row r="766" spans="1:4">
      <c r="A766" s="17" t="s">
        <v>1207</v>
      </c>
      <c r="B766" s="17" t="s">
        <v>6665</v>
      </c>
      <c r="C766" s="24" t="s">
        <v>634</v>
      </c>
      <c r="D766" s="142">
        <v>21.582699157498073</v>
      </c>
    </row>
    <row r="767" spans="1:4">
      <c r="A767" s="17" t="s">
        <v>1208</v>
      </c>
      <c r="B767" s="17" t="s">
        <v>6665</v>
      </c>
      <c r="C767" s="24" t="s">
        <v>349</v>
      </c>
      <c r="D767" s="142">
        <v>21.582699157498073</v>
      </c>
    </row>
    <row r="768" spans="1:4">
      <c r="A768" s="17" t="s">
        <v>1209</v>
      </c>
      <c r="B768" s="17" t="s">
        <v>6665</v>
      </c>
      <c r="C768" s="24" t="s">
        <v>0</v>
      </c>
      <c r="D768" s="142">
        <v>21.582699157498073</v>
      </c>
    </row>
    <row r="769" spans="1:4">
      <c r="A769" s="17" t="s">
        <v>1210</v>
      </c>
      <c r="B769" s="17" t="s">
        <v>6666</v>
      </c>
      <c r="C769" s="24" t="s">
        <v>348</v>
      </c>
      <c r="D769" s="142">
        <v>41.920242594371253</v>
      </c>
    </row>
    <row r="770" spans="1:4">
      <c r="A770" s="17" t="s">
        <v>1211</v>
      </c>
      <c r="B770" s="17" t="s">
        <v>6666</v>
      </c>
      <c r="C770" s="24" t="s">
        <v>634</v>
      </c>
      <c r="D770" s="142">
        <v>40.052509013433948</v>
      </c>
    </row>
    <row r="771" spans="1:4">
      <c r="A771" s="17" t="s">
        <v>1212</v>
      </c>
      <c r="B771" s="17" t="s">
        <v>6666</v>
      </c>
      <c r="C771" s="24" t="s">
        <v>349</v>
      </c>
      <c r="D771" s="142">
        <v>48.76859905780816</v>
      </c>
    </row>
    <row r="772" spans="1:4">
      <c r="A772" s="17" t="s">
        <v>1213</v>
      </c>
      <c r="B772" s="17" t="s">
        <v>6666</v>
      </c>
      <c r="C772" s="24" t="s">
        <v>0</v>
      </c>
      <c r="D772" s="142">
        <v>48.76859905780816</v>
      </c>
    </row>
    <row r="773" spans="1:4">
      <c r="A773" s="17" t="s">
        <v>1215</v>
      </c>
      <c r="B773" s="17" t="s">
        <v>1214</v>
      </c>
      <c r="C773" s="24" t="s">
        <v>828</v>
      </c>
      <c r="D773" s="142">
        <v>36.317041851559253</v>
      </c>
    </row>
    <row r="774" spans="1:4">
      <c r="B774" s="17" t="s">
        <v>1216</v>
      </c>
      <c r="D774" s="142"/>
    </row>
    <row r="775" spans="1:4">
      <c r="D775" s="142"/>
    </row>
    <row r="776" spans="1:4">
      <c r="B776" s="21" t="s">
        <v>1217</v>
      </c>
      <c r="D776" s="142"/>
    </row>
    <row r="777" spans="1:4">
      <c r="A777" s="17" t="s">
        <v>1219</v>
      </c>
      <c r="B777" s="17" t="s">
        <v>1218</v>
      </c>
      <c r="C777" s="24" t="s">
        <v>348</v>
      </c>
      <c r="D777" s="142">
        <v>39.219901424079218</v>
      </c>
    </row>
    <row r="778" spans="1:4">
      <c r="A778" s="17" t="s">
        <v>1221</v>
      </c>
      <c r="B778" s="17" t="s">
        <v>1220</v>
      </c>
      <c r="C778" s="24" t="s">
        <v>349</v>
      </c>
      <c r="D778" s="142">
        <v>57.274415656283097</v>
      </c>
    </row>
    <row r="779" spans="1:4">
      <c r="A779" s="17" t="s">
        <v>1224</v>
      </c>
      <c r="B779" s="17" t="s">
        <v>1222</v>
      </c>
      <c r="C779" s="24" t="s">
        <v>1223</v>
      </c>
      <c r="D779" s="142">
        <v>250.27629984560267</v>
      </c>
    </row>
    <row r="780" spans="1:4">
      <c r="A780" s="17" t="s">
        <v>1226</v>
      </c>
      <c r="B780" s="17" t="s">
        <v>1220</v>
      </c>
      <c r="C780" s="24" t="s">
        <v>1225</v>
      </c>
      <c r="D780" s="142">
        <v>250.27629984560267</v>
      </c>
    </row>
    <row r="781" spans="1:4">
      <c r="A781" s="17" t="s">
        <v>1228</v>
      </c>
      <c r="B781" s="17" t="s">
        <v>1222</v>
      </c>
      <c r="C781" s="24" t="s">
        <v>1227</v>
      </c>
      <c r="D781" s="142">
        <v>260.34130858732055</v>
      </c>
    </row>
    <row r="782" spans="1:4">
      <c r="A782" s="17" t="s">
        <v>1231</v>
      </c>
      <c r="B782" s="17" t="s">
        <v>1229</v>
      </c>
      <c r="C782" s="24" t="s">
        <v>1230</v>
      </c>
      <c r="D782" s="142">
        <v>15.771972461248591</v>
      </c>
    </row>
    <row r="783" spans="1:4">
      <c r="A783" s="17" t="s">
        <v>1232</v>
      </c>
      <c r="B783" s="17" t="s">
        <v>1229</v>
      </c>
      <c r="C783" s="24" t="s">
        <v>44</v>
      </c>
      <c r="D783" s="142">
        <v>32.581574689684601</v>
      </c>
    </row>
    <row r="784" spans="1:4">
      <c r="A784" s="17" t="s">
        <v>1154</v>
      </c>
      <c r="B784" s="17" t="s">
        <v>1233</v>
      </c>
      <c r="C784" s="24" t="s">
        <v>348</v>
      </c>
      <c r="D784" s="142">
        <v>28.016003714059998</v>
      </c>
    </row>
    <row r="785" spans="1:4">
      <c r="A785" s="17" t="s">
        <v>1156</v>
      </c>
      <c r="B785" s="17" t="s">
        <v>1233</v>
      </c>
      <c r="C785" s="24" t="s">
        <v>349</v>
      </c>
      <c r="D785" s="142">
        <v>31.543944922497182</v>
      </c>
    </row>
    <row r="786" spans="1:4">
      <c r="A786" s="17" t="s">
        <v>1235</v>
      </c>
      <c r="B786" s="17" t="s">
        <v>1234</v>
      </c>
      <c r="C786" s="24" t="s">
        <v>1223</v>
      </c>
      <c r="D786" s="142">
        <v>42.127768547808742</v>
      </c>
    </row>
    <row r="787" spans="1:4">
      <c r="A787" s="17" t="s">
        <v>1158</v>
      </c>
      <c r="B787" s="17" t="s">
        <v>1233</v>
      </c>
      <c r="C787" s="24" t="s">
        <v>1225</v>
      </c>
      <c r="D787" s="142">
        <v>31.543944922497182</v>
      </c>
    </row>
    <row r="788" spans="1:4">
      <c r="A788" s="17" t="s">
        <v>1236</v>
      </c>
      <c r="B788" s="17" t="s">
        <v>1234</v>
      </c>
      <c r="C788" s="24" t="s">
        <v>1227</v>
      </c>
      <c r="D788" s="142">
        <v>70.766350122181194</v>
      </c>
    </row>
    <row r="789" spans="1:4">
      <c r="A789" s="17" t="s">
        <v>824</v>
      </c>
      <c r="B789" s="17" t="s">
        <v>1237</v>
      </c>
      <c r="C789" s="24" t="s">
        <v>348</v>
      </c>
      <c r="D789" s="142">
        <v>12.244031252811403</v>
      </c>
    </row>
    <row r="790" spans="1:4">
      <c r="A790" s="17" t="s">
        <v>1167</v>
      </c>
      <c r="B790" s="17" t="s">
        <v>1237</v>
      </c>
      <c r="C790" s="24" t="s">
        <v>349</v>
      </c>
      <c r="D790" s="142">
        <v>20.337543436873194</v>
      </c>
    </row>
    <row r="791" spans="1:4">
      <c r="A791" s="17" t="s">
        <v>1168</v>
      </c>
      <c r="B791" s="17" t="s">
        <v>1237</v>
      </c>
      <c r="C791" s="24" t="s">
        <v>1238</v>
      </c>
      <c r="D791" s="142">
        <v>20.337543436873194</v>
      </c>
    </row>
    <row r="792" spans="1:4">
      <c r="A792" s="17" t="s">
        <v>1240</v>
      </c>
      <c r="B792" s="17" t="s">
        <v>1239</v>
      </c>
      <c r="C792" s="24" t="s">
        <v>348</v>
      </c>
      <c r="D792" s="142">
        <v>33.9</v>
      </c>
    </row>
    <row r="793" spans="1:4">
      <c r="A793" s="17" t="s">
        <v>1241</v>
      </c>
      <c r="B793" s="17" t="s">
        <v>1239</v>
      </c>
      <c r="C793" s="24" t="s">
        <v>349</v>
      </c>
      <c r="D793" s="142">
        <v>34.5</v>
      </c>
    </row>
    <row r="794" spans="1:4">
      <c r="A794" s="17" t="s">
        <v>1243</v>
      </c>
      <c r="B794" s="17" t="s">
        <v>1242</v>
      </c>
      <c r="C794" s="24" t="s">
        <v>1223</v>
      </c>
      <c r="D794" s="142">
        <v>36.200000000000003</v>
      </c>
    </row>
    <row r="795" spans="1:4">
      <c r="A795" s="17" t="s">
        <v>1244</v>
      </c>
      <c r="B795" s="17" t="s">
        <v>1239</v>
      </c>
      <c r="C795" s="24" t="s">
        <v>1225</v>
      </c>
      <c r="D795" s="142">
        <v>44.203028082183579</v>
      </c>
    </row>
    <row r="796" spans="1:4">
      <c r="A796" s="17" t="s">
        <v>1244</v>
      </c>
      <c r="B796" s="17" t="s">
        <v>1242</v>
      </c>
      <c r="C796" s="24" t="s">
        <v>1227</v>
      </c>
      <c r="D796" s="142">
        <v>44.203028082183579</v>
      </c>
    </row>
    <row r="797" spans="1:4">
      <c r="A797" s="17" t="s">
        <v>1174</v>
      </c>
      <c r="B797" s="17" t="s">
        <v>653</v>
      </c>
      <c r="C797" s="24" t="s">
        <v>348</v>
      </c>
      <c r="D797" s="142">
        <v>12.036505299373923</v>
      </c>
    </row>
    <row r="798" spans="1:4">
      <c r="A798" s="17" t="s">
        <v>1245</v>
      </c>
      <c r="B798" s="17" t="s">
        <v>653</v>
      </c>
      <c r="C798" s="24" t="s">
        <v>349</v>
      </c>
      <c r="D798" s="142">
        <v>14.319290787186219</v>
      </c>
    </row>
    <row r="799" spans="1:4">
      <c r="A799" s="17" t="s">
        <v>1178</v>
      </c>
      <c r="B799" s="17" t="s">
        <v>653</v>
      </c>
      <c r="C799" s="24" t="s">
        <v>0</v>
      </c>
      <c r="D799" s="142">
        <v>14.319290787186219</v>
      </c>
    </row>
    <row r="800" spans="1:4">
      <c r="A800" s="17" t="s">
        <v>1247</v>
      </c>
      <c r="B800" s="17" t="s">
        <v>1246</v>
      </c>
      <c r="C800" s="24" t="s">
        <v>44</v>
      </c>
      <c r="D800" s="142">
        <v>45.240657849370962</v>
      </c>
    </row>
    <row r="801" spans="1:4">
      <c r="A801" s="17" t="s">
        <v>7569</v>
      </c>
      <c r="B801" s="17" t="s">
        <v>1179</v>
      </c>
      <c r="C801" s="24" t="s">
        <v>348</v>
      </c>
      <c r="D801" s="142">
        <v>24.57</v>
      </c>
    </row>
    <row r="802" spans="1:4">
      <c r="A802" s="17" t="s">
        <v>7570</v>
      </c>
      <c r="B802" s="17" t="s">
        <v>1181</v>
      </c>
      <c r="C802" s="24" t="s">
        <v>1182</v>
      </c>
      <c r="D802" s="142">
        <v>26.754000000000001</v>
      </c>
    </row>
    <row r="803" spans="1:4">
      <c r="A803" s="17" t="s">
        <v>1248</v>
      </c>
      <c r="B803" s="17" t="s">
        <v>550</v>
      </c>
      <c r="C803" s="24" t="s">
        <v>44</v>
      </c>
      <c r="D803" s="142">
        <v>72</v>
      </c>
    </row>
    <row r="804" spans="1:4">
      <c r="A804" s="17" t="s">
        <v>1187</v>
      </c>
      <c r="B804" s="17" t="s">
        <v>6667</v>
      </c>
      <c r="C804" s="24" t="s">
        <v>348</v>
      </c>
      <c r="D804" s="142">
        <v>5.3956747893745183</v>
      </c>
    </row>
    <row r="805" spans="1:4">
      <c r="A805" s="17" t="s">
        <v>1187</v>
      </c>
      <c r="B805" s="17" t="s">
        <v>6668</v>
      </c>
      <c r="C805" s="24" t="s">
        <v>1249</v>
      </c>
      <c r="D805" s="142">
        <v>5.3956747893745183</v>
      </c>
    </row>
    <row r="806" spans="1:4">
      <c r="A806" s="17" t="s">
        <v>906</v>
      </c>
      <c r="B806" s="17" t="s">
        <v>558</v>
      </c>
      <c r="C806" s="24" t="s">
        <v>1160</v>
      </c>
      <c r="D806" s="142">
        <v>2.2827854878122968</v>
      </c>
    </row>
    <row r="807" spans="1:4">
      <c r="A807" s="17" t="s">
        <v>1188</v>
      </c>
      <c r="B807" s="17" t="s">
        <v>558</v>
      </c>
      <c r="C807" s="24" t="s">
        <v>1250</v>
      </c>
      <c r="D807" s="142">
        <v>2.6978373946872591</v>
      </c>
    </row>
    <row r="808" spans="1:4">
      <c r="A808" s="17" t="s">
        <v>1190</v>
      </c>
      <c r="B808" s="17" t="s">
        <v>1189</v>
      </c>
      <c r="C808" s="24" t="s">
        <v>828</v>
      </c>
      <c r="D808" s="142">
        <v>6.6408305099994065</v>
      </c>
    </row>
    <row r="809" spans="1:4">
      <c r="A809" s="17" t="s">
        <v>1192</v>
      </c>
      <c r="B809" s="17" t="s">
        <v>1191</v>
      </c>
      <c r="C809" s="24" t="s">
        <v>828</v>
      </c>
      <c r="D809" s="142">
        <v>7</v>
      </c>
    </row>
    <row r="810" spans="1:4">
      <c r="A810" s="17" t="s">
        <v>1194</v>
      </c>
      <c r="B810" s="17" t="s">
        <v>1193</v>
      </c>
      <c r="C810" s="24" t="s">
        <v>828</v>
      </c>
      <c r="D810" s="142">
        <v>2.6978373946872591</v>
      </c>
    </row>
    <row r="811" spans="1:4">
      <c r="A811" s="17" t="s">
        <v>1195</v>
      </c>
      <c r="B811" s="17" t="s">
        <v>646</v>
      </c>
      <c r="C811" s="24" t="s">
        <v>828</v>
      </c>
      <c r="D811" s="142">
        <v>3.1128893015622219</v>
      </c>
    </row>
    <row r="812" spans="1:4">
      <c r="A812" s="17" t="s">
        <v>1197</v>
      </c>
      <c r="B812" s="17" t="s">
        <v>1196</v>
      </c>
      <c r="C812" s="24" t="s">
        <v>828</v>
      </c>
      <c r="D812" s="142">
        <v>21.582699157498073</v>
      </c>
    </row>
    <row r="813" spans="1:4">
      <c r="A813" s="17" t="s">
        <v>1199</v>
      </c>
      <c r="B813" s="17" t="s">
        <v>1198</v>
      </c>
      <c r="C813" s="24" t="s">
        <v>828</v>
      </c>
      <c r="D813" s="142">
        <v>13.904238880311262</v>
      </c>
    </row>
    <row r="814" spans="1:4">
      <c r="A814" s="17" t="s">
        <v>1200</v>
      </c>
      <c r="B814" s="17" t="s">
        <v>811</v>
      </c>
      <c r="C814" s="24" t="s">
        <v>828</v>
      </c>
      <c r="D814" s="142">
        <v>2.6978373946872591</v>
      </c>
    </row>
    <row r="815" spans="1:4">
      <c r="A815" s="17" t="s">
        <v>1202</v>
      </c>
      <c r="B815" s="17" t="s">
        <v>1201</v>
      </c>
      <c r="C815" s="24" t="s">
        <v>828</v>
      </c>
      <c r="D815" s="142">
        <v>2.6978373946872591</v>
      </c>
    </row>
    <row r="816" spans="1:4">
      <c r="A816" s="17" t="s">
        <v>1064</v>
      </c>
      <c r="B816" s="17" t="s">
        <v>1203</v>
      </c>
      <c r="C816" s="24" t="s">
        <v>828</v>
      </c>
      <c r="D816" s="142">
        <v>6.6408305099994065</v>
      </c>
    </row>
    <row r="817" spans="1:4">
      <c r="A817" s="17" t="s">
        <v>1205</v>
      </c>
      <c r="B817" s="17" t="s">
        <v>1251</v>
      </c>
      <c r="C817" s="24" t="s">
        <v>828</v>
      </c>
      <c r="D817" s="142">
        <v>14.4</v>
      </c>
    </row>
    <row r="818" spans="1:4">
      <c r="A818" s="17" t="s">
        <v>1210</v>
      </c>
      <c r="B818" s="17" t="s">
        <v>6666</v>
      </c>
      <c r="C818" s="24" t="s">
        <v>348</v>
      </c>
      <c r="D818" s="142">
        <v>41.920242594371253</v>
      </c>
    </row>
    <row r="819" spans="1:4">
      <c r="A819" s="17" t="s">
        <v>1212</v>
      </c>
      <c r="B819" s="17" t="s">
        <v>6666</v>
      </c>
      <c r="C819" s="24" t="s">
        <v>349</v>
      </c>
      <c r="D819" s="142">
        <v>48.76859905780816</v>
      </c>
    </row>
    <row r="820" spans="1:4">
      <c r="A820" s="17" t="s">
        <v>1252</v>
      </c>
      <c r="B820" s="17" t="s">
        <v>6666</v>
      </c>
      <c r="C820" s="24" t="s">
        <v>1223</v>
      </c>
      <c r="D820" s="142">
        <v>41.297664734058813</v>
      </c>
    </row>
    <row r="821" spans="1:4">
      <c r="A821" s="17" t="s">
        <v>1213</v>
      </c>
      <c r="B821" s="17" t="s">
        <v>6666</v>
      </c>
      <c r="C821" s="24" t="s">
        <v>0</v>
      </c>
      <c r="D821" s="142">
        <v>48.76859905780816</v>
      </c>
    </row>
    <row r="822" spans="1:4">
      <c r="A822" s="17" t="s">
        <v>1215</v>
      </c>
      <c r="B822" s="17" t="s">
        <v>1253</v>
      </c>
      <c r="C822" s="24" t="s">
        <v>828</v>
      </c>
      <c r="D822" s="142">
        <v>36.317041851559253</v>
      </c>
    </row>
    <row r="823" spans="1:4">
      <c r="A823" s="17" t="s">
        <v>1254</v>
      </c>
      <c r="B823" s="17" t="s">
        <v>866</v>
      </c>
      <c r="C823" s="24" t="s">
        <v>1227</v>
      </c>
      <c r="D823" s="142">
        <v>51.881488359370366</v>
      </c>
    </row>
    <row r="824" spans="1:4">
      <c r="A824" s="17" t="s">
        <v>1257</v>
      </c>
      <c r="B824" s="17" t="s">
        <v>1255</v>
      </c>
      <c r="C824" s="24" t="s">
        <v>1256</v>
      </c>
      <c r="D824" s="142">
        <v>3.735467161874666</v>
      </c>
    </row>
    <row r="825" spans="1:4">
      <c r="A825" s="17" t="s">
        <v>1258</v>
      </c>
      <c r="B825" s="17" t="s">
        <v>818</v>
      </c>
      <c r="C825" s="24" t="s">
        <v>1227</v>
      </c>
      <c r="D825" s="142">
        <v>161.04013986748561</v>
      </c>
    </row>
    <row r="826" spans="1:4">
      <c r="D826" s="142"/>
    </row>
    <row r="827" spans="1:4">
      <c r="B827" s="21" t="s">
        <v>4165</v>
      </c>
      <c r="D827" s="142"/>
    </row>
    <row r="828" spans="1:4">
      <c r="A828" s="20" t="s">
        <v>4121</v>
      </c>
      <c r="B828" s="20" t="s">
        <v>4122</v>
      </c>
      <c r="C828" s="80" t="s">
        <v>533</v>
      </c>
      <c r="D828" s="142">
        <v>14.158903184262444</v>
      </c>
    </row>
    <row r="829" spans="1:4">
      <c r="A829" s="20" t="s">
        <v>4123</v>
      </c>
      <c r="B829" s="20" t="s">
        <v>4124</v>
      </c>
      <c r="C829" s="80"/>
      <c r="D829" s="142">
        <v>40.649754303205086</v>
      </c>
    </row>
    <row r="830" spans="1:4">
      <c r="A830" s="20" t="s">
        <v>4125</v>
      </c>
      <c r="B830" s="20" t="s">
        <v>7145</v>
      </c>
      <c r="C830" s="80"/>
      <c r="D830" s="142">
        <v>40.649754303205086</v>
      </c>
    </row>
    <row r="831" spans="1:4">
      <c r="A831" s="20" t="s">
        <v>4126</v>
      </c>
      <c r="B831" s="20" t="s">
        <v>4127</v>
      </c>
      <c r="C831" s="80" t="s">
        <v>342</v>
      </c>
      <c r="D831" s="142">
        <v>15.30075021525135</v>
      </c>
    </row>
    <row r="832" spans="1:4">
      <c r="A832" s="20" t="s">
        <v>4128</v>
      </c>
      <c r="B832" s="20" t="s">
        <v>4129</v>
      </c>
      <c r="C832" s="80"/>
      <c r="D832" s="142">
        <v>42.248340146589562</v>
      </c>
    </row>
    <row r="833" spans="1:4">
      <c r="A833" s="20" t="s">
        <v>4130</v>
      </c>
      <c r="B833" s="20" t="s">
        <v>7146</v>
      </c>
      <c r="C833" s="80"/>
      <c r="D833" s="142">
        <v>42.248340146589562</v>
      </c>
    </row>
    <row r="834" spans="1:4">
      <c r="A834" s="20" t="s">
        <v>4131</v>
      </c>
      <c r="B834" s="20" t="s">
        <v>4132</v>
      </c>
      <c r="C834" s="80" t="s">
        <v>317</v>
      </c>
      <c r="D834" s="142">
        <v>17.356074871031385</v>
      </c>
    </row>
    <row r="835" spans="1:4">
      <c r="A835" s="20" t="s">
        <v>4133</v>
      </c>
      <c r="B835" s="20" t="s">
        <v>4134</v>
      </c>
      <c r="C835" s="80"/>
      <c r="D835" s="142">
        <v>45.902250645754066</v>
      </c>
    </row>
    <row r="836" spans="1:4">
      <c r="A836" s="20" t="s">
        <v>4135</v>
      </c>
      <c r="B836" s="20" t="s">
        <v>7148</v>
      </c>
      <c r="C836" s="80"/>
      <c r="D836" s="142">
        <v>45.902250645754066</v>
      </c>
    </row>
    <row r="837" spans="1:4">
      <c r="A837" s="20" t="s">
        <v>5197</v>
      </c>
      <c r="B837" s="20" t="s">
        <v>6669</v>
      </c>
      <c r="C837" s="80" t="s">
        <v>533</v>
      </c>
      <c r="D837" s="142">
        <v>25.301701152000003</v>
      </c>
    </row>
    <row r="838" spans="1:4">
      <c r="A838" s="20" t="s">
        <v>5198</v>
      </c>
      <c r="B838" s="20" t="s">
        <v>6670</v>
      </c>
      <c r="C838" s="80" t="s">
        <v>342</v>
      </c>
      <c r="D838" s="142">
        <v>25.301701152000003</v>
      </c>
    </row>
    <row r="839" spans="1:4">
      <c r="A839" s="20" t="s">
        <v>5199</v>
      </c>
      <c r="B839" s="20" t="s">
        <v>6671</v>
      </c>
      <c r="C839" s="80" t="s">
        <v>317</v>
      </c>
      <c r="D839" s="142">
        <v>31.325915712000004</v>
      </c>
    </row>
    <row r="840" spans="1:4">
      <c r="D840" s="142"/>
    </row>
    <row r="841" spans="1:4">
      <c r="A841" s="20"/>
      <c r="B841" s="21" t="s">
        <v>5268</v>
      </c>
      <c r="D841" s="142"/>
    </row>
    <row r="842" spans="1:4">
      <c r="A842" s="20" t="s">
        <v>4136</v>
      </c>
      <c r="B842" s="20" t="s">
        <v>4122</v>
      </c>
      <c r="C842" s="80" t="s">
        <v>533</v>
      </c>
      <c r="D842" s="142">
        <v>40.649754303205086</v>
      </c>
    </row>
    <row r="843" spans="1:4">
      <c r="A843" s="20" t="s">
        <v>4137</v>
      </c>
      <c r="B843" s="20" t="s">
        <v>4124</v>
      </c>
      <c r="C843" s="80"/>
      <c r="D843" s="142">
        <v>40.649754303205086</v>
      </c>
    </row>
    <row r="844" spans="1:4">
      <c r="A844" s="20" t="s">
        <v>4138</v>
      </c>
      <c r="B844" s="20" t="s">
        <v>7145</v>
      </c>
      <c r="C844" s="80"/>
      <c r="D844" s="142">
        <v>40.649754303205086</v>
      </c>
    </row>
    <row r="845" spans="1:4">
      <c r="A845" s="20" t="s">
        <v>4139</v>
      </c>
      <c r="B845" s="20" t="s">
        <v>4127</v>
      </c>
      <c r="C845" s="80" t="s">
        <v>342</v>
      </c>
      <c r="D845" s="142">
        <v>42.248340146589562</v>
      </c>
    </row>
    <row r="846" spans="1:4">
      <c r="A846" s="20" t="s">
        <v>4140</v>
      </c>
      <c r="B846" s="20" t="s">
        <v>4129</v>
      </c>
      <c r="C846" s="80"/>
      <c r="D846" s="142">
        <v>42.248340146589562</v>
      </c>
    </row>
    <row r="847" spans="1:4">
      <c r="A847" s="20" t="s">
        <v>4141</v>
      </c>
      <c r="B847" s="20" t="s">
        <v>7146</v>
      </c>
      <c r="C847" s="80"/>
      <c r="D847" s="142">
        <v>42.248340146589562</v>
      </c>
    </row>
    <row r="848" spans="1:4">
      <c r="A848" s="20" t="s">
        <v>4142</v>
      </c>
      <c r="B848" s="20" t="s">
        <v>4143</v>
      </c>
      <c r="C848" s="80" t="s">
        <v>317</v>
      </c>
      <c r="D848" s="142">
        <v>45.902250645754066</v>
      </c>
    </row>
    <row r="849" spans="1:4">
      <c r="A849" s="20" t="s">
        <v>4144</v>
      </c>
      <c r="B849" s="20" t="s">
        <v>4145</v>
      </c>
      <c r="C849" s="80"/>
      <c r="D849" s="142">
        <v>45.902250645754066</v>
      </c>
    </row>
    <row r="850" spans="1:4">
      <c r="A850" s="20" t="s">
        <v>4146</v>
      </c>
      <c r="B850" s="20" t="s">
        <v>4147</v>
      </c>
      <c r="C850" s="80"/>
      <c r="D850" s="142">
        <v>45.902250645754066</v>
      </c>
    </row>
    <row r="851" spans="1:4">
      <c r="A851" s="20" t="s">
        <v>4148</v>
      </c>
      <c r="B851" s="20" t="s">
        <v>4149</v>
      </c>
      <c r="C851" s="80" t="s">
        <v>380</v>
      </c>
      <c r="D851" s="142">
        <v>76.275381670058962</v>
      </c>
    </row>
    <row r="852" spans="1:4">
      <c r="A852" s="20" t="s">
        <v>4150</v>
      </c>
      <c r="B852" s="20" t="s">
        <v>4151</v>
      </c>
      <c r="C852" s="80"/>
      <c r="D852" s="142">
        <v>76.275381670058962</v>
      </c>
    </row>
    <row r="853" spans="1:4">
      <c r="A853" s="20" t="s">
        <v>4152</v>
      </c>
      <c r="B853" s="20" t="s">
        <v>7147</v>
      </c>
      <c r="C853" s="80"/>
      <c r="D853" s="142">
        <v>76.275381670058962</v>
      </c>
    </row>
    <row r="854" spans="1:4">
      <c r="A854" s="20" t="s">
        <v>4153</v>
      </c>
      <c r="B854" s="20" t="s">
        <v>4154</v>
      </c>
      <c r="C854" s="80" t="s">
        <v>348</v>
      </c>
      <c r="D854" s="142">
        <v>117.83861359805519</v>
      </c>
    </row>
    <row r="855" spans="1:4">
      <c r="A855" s="20" t="s">
        <v>4155</v>
      </c>
      <c r="B855" s="20" t="s">
        <v>4156</v>
      </c>
      <c r="C855" s="80"/>
      <c r="D855" s="142">
        <v>117.83861359805519</v>
      </c>
    </row>
    <row r="856" spans="1:4">
      <c r="A856" s="20" t="s">
        <v>4157</v>
      </c>
      <c r="B856" s="20" t="s">
        <v>4158</v>
      </c>
      <c r="C856" s="80"/>
      <c r="D856" s="142">
        <v>117.83861359805519</v>
      </c>
    </row>
    <row r="857" spans="1:4">
      <c r="A857" s="20" t="s">
        <v>4159</v>
      </c>
      <c r="B857" s="20" t="s">
        <v>4160</v>
      </c>
      <c r="C857" s="80" t="s">
        <v>349</v>
      </c>
      <c r="D857" s="142">
        <v>283.1780636852489</v>
      </c>
    </row>
    <row r="858" spans="1:4">
      <c r="A858" s="20" t="s">
        <v>4161</v>
      </c>
      <c r="B858" s="20" t="s">
        <v>4162</v>
      </c>
      <c r="C858" s="80"/>
      <c r="D858" s="142">
        <v>283.1780636852489</v>
      </c>
    </row>
    <row r="859" spans="1:4">
      <c r="A859" s="20" t="s">
        <v>4163</v>
      </c>
      <c r="B859" s="20" t="s">
        <v>4164</v>
      </c>
      <c r="C859" s="80"/>
      <c r="D859" s="142">
        <v>283.1780636852489</v>
      </c>
    </row>
    <row r="860" spans="1:4">
      <c r="D860" s="142"/>
    </row>
    <row r="861" spans="1:4">
      <c r="B861" s="21" t="s">
        <v>1259</v>
      </c>
      <c r="D861" s="142"/>
    </row>
    <row r="862" spans="1:4">
      <c r="A862" s="17" t="s">
        <v>1261</v>
      </c>
      <c r="B862" s="17" t="s">
        <v>1260</v>
      </c>
      <c r="C862" s="24" t="s">
        <v>380</v>
      </c>
      <c r="D862" s="142">
        <v>38.599827339371565</v>
      </c>
    </row>
    <row r="863" spans="1:4">
      <c r="A863" s="17" t="s">
        <v>1263</v>
      </c>
      <c r="B863" s="17" t="s">
        <v>1262</v>
      </c>
      <c r="D863" s="142">
        <v>35.486938037809338</v>
      </c>
    </row>
    <row r="864" spans="1:4">
      <c r="A864" s="17" t="s">
        <v>1265</v>
      </c>
      <c r="B864" s="17" t="s">
        <v>1264</v>
      </c>
      <c r="D864" s="142">
        <v>12.244031252811403</v>
      </c>
    </row>
    <row r="865" spans="1:4">
      <c r="A865" s="17" t="s">
        <v>915</v>
      </c>
      <c r="B865" s="17" t="s">
        <v>594</v>
      </c>
      <c r="D865" s="142">
        <v>4.1505190687496292</v>
      </c>
    </row>
    <row r="866" spans="1:4">
      <c r="A866" s="17" t="s">
        <v>935</v>
      </c>
      <c r="B866" s="17" t="s">
        <v>6659</v>
      </c>
      <c r="D866" s="142">
        <v>12.036505299373923</v>
      </c>
    </row>
    <row r="867" spans="1:4">
      <c r="A867" s="17" t="s">
        <v>1266</v>
      </c>
      <c r="B867" s="17" t="s">
        <v>1035</v>
      </c>
      <c r="D867" s="142">
        <v>5.6032007428119996</v>
      </c>
    </row>
    <row r="868" spans="1:4">
      <c r="A868" s="17" t="s">
        <v>1268</v>
      </c>
      <c r="B868" s="17" t="s">
        <v>1267</v>
      </c>
      <c r="D868" s="142">
        <v>53.749221940307685</v>
      </c>
    </row>
    <row r="869" spans="1:4">
      <c r="A869" s="17" t="s">
        <v>1270</v>
      </c>
      <c r="B869" s="17" t="s">
        <v>1269</v>
      </c>
      <c r="D869" s="142">
        <v>53.749221940307685</v>
      </c>
    </row>
    <row r="870" spans="1:4">
      <c r="A870" s="17" t="s">
        <v>1272</v>
      </c>
      <c r="B870" s="17" t="s">
        <v>1271</v>
      </c>
      <c r="D870" s="142">
        <v>53.749221940307685</v>
      </c>
    </row>
    <row r="871" spans="1:4">
      <c r="A871" s="17" t="s">
        <v>1274</v>
      </c>
      <c r="B871" s="17" t="s">
        <v>1273</v>
      </c>
      <c r="D871" s="142">
        <v>53.749221940307685</v>
      </c>
    </row>
    <row r="872" spans="1:4">
      <c r="A872" s="17" t="s">
        <v>1276</v>
      </c>
      <c r="B872" s="17" t="s">
        <v>1275</v>
      </c>
      <c r="D872" s="142">
        <v>53.749221940307685</v>
      </c>
    </row>
    <row r="873" spans="1:4">
      <c r="A873" s="17" t="s">
        <v>1278</v>
      </c>
      <c r="B873" s="17" t="s">
        <v>1277</v>
      </c>
      <c r="D873" s="142">
        <v>53.749221940307685</v>
      </c>
    </row>
    <row r="874" spans="1:4">
      <c r="A874" s="17" t="s">
        <v>1280</v>
      </c>
      <c r="B874" s="17" t="s">
        <v>1279</v>
      </c>
      <c r="D874" s="142">
        <v>53.749221940307685</v>
      </c>
    </row>
    <row r="875" spans="1:4">
      <c r="B875" s="17"/>
      <c r="D875" s="142"/>
    </row>
    <row r="876" spans="1:4">
      <c r="A876" s="17" t="s">
        <v>1281</v>
      </c>
      <c r="B876" s="17" t="s">
        <v>1260</v>
      </c>
      <c r="C876" s="24" t="s">
        <v>348</v>
      </c>
      <c r="D876" s="142">
        <v>45.033131895933494</v>
      </c>
    </row>
    <row r="877" spans="1:4">
      <c r="A877" s="17" t="s">
        <v>1282</v>
      </c>
      <c r="B877" s="17" t="s">
        <v>1262</v>
      </c>
      <c r="D877" s="142">
        <v>39.222405199683998</v>
      </c>
    </row>
    <row r="878" spans="1:4">
      <c r="A878" s="17" t="s">
        <v>1265</v>
      </c>
      <c r="B878" s="17" t="s">
        <v>1264</v>
      </c>
      <c r="D878" s="142">
        <v>12.244031252811403</v>
      </c>
    </row>
    <row r="879" spans="1:4">
      <c r="A879" s="17" t="s">
        <v>7762</v>
      </c>
      <c r="B879" s="17" t="s">
        <v>594</v>
      </c>
      <c r="D879" s="142">
        <v>6.6408305099994065</v>
      </c>
    </row>
    <row r="880" spans="1:4">
      <c r="A880" s="17" t="s">
        <v>1283</v>
      </c>
      <c r="B880" s="17" t="s">
        <v>6659</v>
      </c>
      <c r="D880" s="142">
        <v>16.602076274998517</v>
      </c>
    </row>
    <row r="881" spans="1:4">
      <c r="A881" s="17" t="s">
        <v>1266</v>
      </c>
      <c r="B881" s="17" t="s">
        <v>1035</v>
      </c>
      <c r="D881" s="142">
        <v>5.6032007428119996</v>
      </c>
    </row>
    <row r="882" spans="1:4">
      <c r="A882" s="17" t="s">
        <v>1284</v>
      </c>
      <c r="B882" s="17" t="s">
        <v>1267</v>
      </c>
      <c r="D882" s="142">
        <v>63.710467705306797</v>
      </c>
    </row>
    <row r="883" spans="1:4">
      <c r="A883" s="17" t="s">
        <v>1285</v>
      </c>
      <c r="B883" s="17" t="s">
        <v>1269</v>
      </c>
      <c r="D883" s="142">
        <v>63.710467705306797</v>
      </c>
    </row>
    <row r="884" spans="1:4">
      <c r="A884" s="17" t="s">
        <v>1286</v>
      </c>
      <c r="B884" s="17" t="s">
        <v>1271</v>
      </c>
      <c r="D884" s="142">
        <v>63.710467705306797</v>
      </c>
    </row>
    <row r="885" spans="1:4">
      <c r="A885" s="17" t="s">
        <v>1287</v>
      </c>
      <c r="B885" s="17" t="s">
        <v>1273</v>
      </c>
      <c r="D885" s="142">
        <v>63.710467705306797</v>
      </c>
    </row>
    <row r="886" spans="1:4">
      <c r="A886" s="17" t="s">
        <v>1288</v>
      </c>
      <c r="B886" s="17" t="s">
        <v>1275</v>
      </c>
      <c r="D886" s="142">
        <v>63.710467705306797</v>
      </c>
    </row>
    <row r="887" spans="1:4">
      <c r="A887" s="17" t="s">
        <v>1289</v>
      </c>
      <c r="B887" s="17" t="s">
        <v>1277</v>
      </c>
      <c r="D887" s="142">
        <v>63.710467705306797</v>
      </c>
    </row>
    <row r="888" spans="1:4">
      <c r="A888" s="17" t="s">
        <v>1290</v>
      </c>
      <c r="B888" s="17" t="s">
        <v>1279</v>
      </c>
      <c r="D888" s="142">
        <v>63.710467705306797</v>
      </c>
    </row>
    <row r="889" spans="1:4">
      <c r="B889" s="17"/>
      <c r="D889" s="142"/>
    </row>
    <row r="890" spans="1:4">
      <c r="A890" s="17" t="s">
        <v>1291</v>
      </c>
      <c r="B890" s="17" t="s">
        <v>1260</v>
      </c>
      <c r="C890" s="24" t="s">
        <v>349</v>
      </c>
      <c r="D890" s="142">
        <v>70.143772261868719</v>
      </c>
    </row>
    <row r="891" spans="1:4">
      <c r="A891" s="17" t="s">
        <v>1292</v>
      </c>
      <c r="B891" s="17" t="s">
        <v>1262</v>
      </c>
      <c r="D891" s="142">
        <v>51.881488359370366</v>
      </c>
    </row>
    <row r="892" spans="1:4">
      <c r="A892" s="17" t="s">
        <v>1293</v>
      </c>
      <c r="B892" s="17" t="s">
        <v>1264</v>
      </c>
      <c r="D892" s="142">
        <v>14.526816740623703</v>
      </c>
    </row>
    <row r="893" spans="1:4">
      <c r="A893" s="17" t="s">
        <v>1326</v>
      </c>
      <c r="B893" s="17" t="s">
        <v>594</v>
      </c>
      <c r="D893" s="142">
        <v>9.9612457649991093</v>
      </c>
    </row>
    <row r="894" spans="1:4">
      <c r="A894" s="17" t="s">
        <v>1294</v>
      </c>
      <c r="B894" s="17" t="s">
        <v>6659</v>
      </c>
      <c r="D894" s="142">
        <v>18.262283902498375</v>
      </c>
    </row>
    <row r="895" spans="1:4">
      <c r="A895" s="17" t="s">
        <v>1266</v>
      </c>
      <c r="B895" s="17" t="s">
        <v>1035</v>
      </c>
      <c r="D895" s="142">
        <v>5.6032007428119996</v>
      </c>
    </row>
    <row r="896" spans="1:4">
      <c r="A896" s="17" t="s">
        <v>1295</v>
      </c>
      <c r="B896" s="17" t="s">
        <v>1267</v>
      </c>
      <c r="D896" s="142">
        <v>106.04576220655305</v>
      </c>
    </row>
    <row r="897" spans="1:4">
      <c r="A897" s="17" t="s">
        <v>1296</v>
      </c>
      <c r="B897" s="17" t="s">
        <v>1269</v>
      </c>
      <c r="D897" s="142">
        <v>106.04576220655305</v>
      </c>
    </row>
    <row r="898" spans="1:4">
      <c r="A898" s="17" t="s">
        <v>1297</v>
      </c>
      <c r="B898" s="17" t="s">
        <v>1271</v>
      </c>
      <c r="D898" s="142">
        <v>106.04576220655305</v>
      </c>
    </row>
    <row r="899" spans="1:4">
      <c r="A899" s="17" t="s">
        <v>1298</v>
      </c>
      <c r="B899" s="17" t="s">
        <v>1273</v>
      </c>
      <c r="D899" s="142">
        <v>106.04576220655305</v>
      </c>
    </row>
    <row r="900" spans="1:4">
      <c r="A900" s="17" t="s">
        <v>1299</v>
      </c>
      <c r="B900" s="17" t="s">
        <v>1275</v>
      </c>
      <c r="D900" s="142">
        <v>106.04576220655305</v>
      </c>
    </row>
    <row r="901" spans="1:4">
      <c r="A901" s="17" t="s">
        <v>1300</v>
      </c>
      <c r="B901" s="17" t="s">
        <v>1277</v>
      </c>
      <c r="D901" s="142">
        <v>106.04576220655305</v>
      </c>
    </row>
    <row r="902" spans="1:4">
      <c r="A902" s="17" t="s">
        <v>1301</v>
      </c>
      <c r="B902" s="17" t="s">
        <v>1279</v>
      </c>
      <c r="D902" s="142">
        <v>106.04576220655305</v>
      </c>
    </row>
    <row r="903" spans="1:4">
      <c r="B903" s="17"/>
      <c r="D903" s="142"/>
    </row>
    <row r="904" spans="1:4">
      <c r="A904" s="17" t="s">
        <v>1303</v>
      </c>
      <c r="B904" s="17" t="s">
        <v>1302</v>
      </c>
      <c r="C904" s="24" t="s">
        <v>0</v>
      </c>
      <c r="D904" s="142">
        <v>75.954498958118236</v>
      </c>
    </row>
    <row r="905" spans="1:4">
      <c r="A905" s="17" t="s">
        <v>1304</v>
      </c>
      <c r="B905" s="17" t="s">
        <v>1262</v>
      </c>
      <c r="D905" s="142">
        <v>185.5282023731084</v>
      </c>
    </row>
    <row r="906" spans="1:4">
      <c r="A906" s="17" t="s">
        <v>1293</v>
      </c>
      <c r="B906" s="17" t="s">
        <v>1264</v>
      </c>
      <c r="D906" s="142">
        <v>14.526816740623703</v>
      </c>
    </row>
    <row r="907" spans="1:4">
      <c r="A907" s="17" t="s">
        <v>1306</v>
      </c>
      <c r="B907" s="17" t="s">
        <v>1305</v>
      </c>
      <c r="D907" s="142">
        <v>20.960121297185626</v>
      </c>
    </row>
    <row r="908" spans="1:4">
      <c r="A908" s="17" t="s">
        <v>1266</v>
      </c>
      <c r="B908" s="17" t="s">
        <v>1035</v>
      </c>
      <c r="D908" s="142">
        <v>5.6032007428119996</v>
      </c>
    </row>
    <row r="909" spans="1:4">
      <c r="A909" s="17" t="s">
        <v>1308</v>
      </c>
      <c r="B909" s="17" t="s">
        <v>1307</v>
      </c>
      <c r="D909" s="142">
        <v>173.90674898060951</v>
      </c>
    </row>
    <row r="910" spans="1:4">
      <c r="A910" s="17" t="s">
        <v>1310</v>
      </c>
      <c r="B910" s="17" t="s">
        <v>1309</v>
      </c>
      <c r="D910" s="142">
        <v>173.90674898060951</v>
      </c>
    </row>
    <row r="911" spans="1:4">
      <c r="A911" s="17" t="s">
        <v>1311</v>
      </c>
      <c r="B911" s="17" t="s">
        <v>1279</v>
      </c>
      <c r="D911" s="142">
        <v>173.90674898060951</v>
      </c>
    </row>
    <row r="912" spans="1:4">
      <c r="A912" s="17" t="s">
        <v>1313</v>
      </c>
      <c r="B912" s="17" t="s">
        <v>1312</v>
      </c>
      <c r="D912" s="142">
        <v>11.413927439061482</v>
      </c>
    </row>
    <row r="913" spans="1:4">
      <c r="D913" s="142"/>
    </row>
    <row r="914" spans="1:4">
      <c r="B914" s="21" t="s">
        <v>1314</v>
      </c>
      <c r="D914" s="142"/>
    </row>
    <row r="915" spans="1:4">
      <c r="A915" s="17" t="s">
        <v>1316</v>
      </c>
      <c r="B915" s="17" t="s">
        <v>1315</v>
      </c>
      <c r="C915" s="24" t="s">
        <v>380</v>
      </c>
      <c r="D915" s="142">
        <v>38.599827339371565</v>
      </c>
    </row>
    <row r="916" spans="1:4">
      <c r="A916" s="17" t="s">
        <v>1263</v>
      </c>
      <c r="B916" s="17" t="s">
        <v>1262</v>
      </c>
      <c r="D916" s="142">
        <v>35.486938037809338</v>
      </c>
    </row>
    <row r="917" spans="1:4">
      <c r="A917" s="17" t="s">
        <v>1318</v>
      </c>
      <c r="B917" s="17" t="s">
        <v>1317</v>
      </c>
      <c r="D917" s="142">
        <v>24.073010598747846</v>
      </c>
    </row>
    <row r="918" spans="1:4">
      <c r="A918" s="17" t="s">
        <v>915</v>
      </c>
      <c r="B918" s="17" t="s">
        <v>594</v>
      </c>
      <c r="D918" s="142">
        <v>4.1505190687496292</v>
      </c>
    </row>
    <row r="919" spans="1:4">
      <c r="A919" s="17" t="s">
        <v>935</v>
      </c>
      <c r="B919" s="17" t="s">
        <v>6659</v>
      </c>
      <c r="D919" s="142">
        <v>12.036505299373923</v>
      </c>
    </row>
    <row r="920" spans="1:4">
      <c r="A920" s="17" t="s">
        <v>1320</v>
      </c>
      <c r="B920" s="17" t="s">
        <v>1319</v>
      </c>
      <c r="D920" s="142">
        <v>14.526816740623703</v>
      </c>
    </row>
    <row r="921" spans="1:4">
      <c r="A921" s="17" t="s">
        <v>1268</v>
      </c>
      <c r="B921" s="17" t="s">
        <v>1267</v>
      </c>
      <c r="D921" s="142">
        <v>53.749221940307685</v>
      </c>
    </row>
    <row r="922" spans="1:4">
      <c r="A922" s="17" t="s">
        <v>1270</v>
      </c>
      <c r="B922" s="17" t="s">
        <v>1269</v>
      </c>
      <c r="D922" s="142">
        <v>53.749221940307685</v>
      </c>
    </row>
    <row r="923" spans="1:4">
      <c r="A923" s="17" t="s">
        <v>1272</v>
      </c>
      <c r="B923" s="17" t="s">
        <v>1271</v>
      </c>
      <c r="D923" s="142">
        <v>53.749221940307685</v>
      </c>
    </row>
    <row r="924" spans="1:4">
      <c r="A924" s="17" t="s">
        <v>1274</v>
      </c>
      <c r="B924" s="17" t="s">
        <v>1273</v>
      </c>
      <c r="D924" s="142">
        <v>53.749221940307685</v>
      </c>
    </row>
    <row r="925" spans="1:4">
      <c r="A925" s="17" t="s">
        <v>1276</v>
      </c>
      <c r="B925" s="17" t="s">
        <v>1275</v>
      </c>
      <c r="D925" s="142">
        <v>53.749221940307685</v>
      </c>
    </row>
    <row r="926" spans="1:4">
      <c r="A926" s="17" t="s">
        <v>1278</v>
      </c>
      <c r="B926" s="17" t="s">
        <v>1277</v>
      </c>
      <c r="D926" s="142">
        <v>53.749221940307685</v>
      </c>
    </row>
    <row r="927" spans="1:4">
      <c r="A927" s="17" t="s">
        <v>1280</v>
      </c>
      <c r="B927" s="17" t="s">
        <v>1279</v>
      </c>
      <c r="D927" s="142">
        <v>53.749221940307685</v>
      </c>
    </row>
    <row r="928" spans="1:4">
      <c r="B928" s="17"/>
      <c r="D928" s="142"/>
    </row>
    <row r="929" spans="1:4">
      <c r="A929" s="17" t="s">
        <v>1321</v>
      </c>
      <c r="B929" s="17" t="s">
        <v>1315</v>
      </c>
      <c r="C929" s="24" t="s">
        <v>348</v>
      </c>
      <c r="D929" s="142">
        <v>41.297664734058813</v>
      </c>
    </row>
    <row r="930" spans="1:4">
      <c r="A930" s="17" t="s">
        <v>1282</v>
      </c>
      <c r="B930" s="17" t="s">
        <v>1262</v>
      </c>
      <c r="D930" s="142">
        <v>39.222405199683998</v>
      </c>
    </row>
    <row r="931" spans="1:4">
      <c r="A931" s="17" t="s">
        <v>1318</v>
      </c>
      <c r="B931" s="17" t="s">
        <v>1322</v>
      </c>
      <c r="D931" s="142">
        <v>24.073010598747846</v>
      </c>
    </row>
    <row r="932" spans="1:4">
      <c r="A932" s="17" t="s">
        <v>7762</v>
      </c>
      <c r="B932" s="17" t="s">
        <v>594</v>
      </c>
      <c r="D932" s="142">
        <v>6.6408305099994065</v>
      </c>
    </row>
    <row r="933" spans="1:4">
      <c r="A933" s="17" t="s">
        <v>1283</v>
      </c>
      <c r="B933" s="17" t="s">
        <v>6659</v>
      </c>
      <c r="D933" s="142">
        <v>16.602076274998517</v>
      </c>
    </row>
    <row r="934" spans="1:4">
      <c r="A934" s="17" t="s">
        <v>1320</v>
      </c>
      <c r="B934" s="17" t="s">
        <v>1323</v>
      </c>
      <c r="D934" s="142">
        <v>14.526816740623703</v>
      </c>
    </row>
    <row r="935" spans="1:4">
      <c r="A935" s="17" t="s">
        <v>1284</v>
      </c>
      <c r="B935" s="17" t="s">
        <v>1267</v>
      </c>
      <c r="D935" s="142">
        <v>63.710467705306797</v>
      </c>
    </row>
    <row r="936" spans="1:4">
      <c r="A936" s="17" t="s">
        <v>1285</v>
      </c>
      <c r="B936" s="17" t="s">
        <v>1269</v>
      </c>
      <c r="D936" s="142">
        <v>63.710467705306797</v>
      </c>
    </row>
    <row r="937" spans="1:4">
      <c r="A937" s="17" t="s">
        <v>1286</v>
      </c>
      <c r="B937" s="17" t="s">
        <v>1271</v>
      </c>
      <c r="D937" s="142">
        <v>63.710467705306797</v>
      </c>
    </row>
    <row r="938" spans="1:4">
      <c r="A938" s="17" t="s">
        <v>1287</v>
      </c>
      <c r="B938" s="17" t="s">
        <v>1273</v>
      </c>
      <c r="D938" s="142">
        <v>63.710467705306797</v>
      </c>
    </row>
    <row r="939" spans="1:4">
      <c r="A939" s="17" t="s">
        <v>1288</v>
      </c>
      <c r="B939" s="17" t="s">
        <v>1275</v>
      </c>
      <c r="D939" s="142">
        <v>63.710467705306797</v>
      </c>
    </row>
    <row r="940" spans="1:4">
      <c r="A940" s="17" t="s">
        <v>1289</v>
      </c>
      <c r="B940" s="17" t="s">
        <v>1277</v>
      </c>
      <c r="D940" s="142">
        <v>63.710467705306797</v>
      </c>
    </row>
    <row r="941" spans="1:4">
      <c r="A941" s="17" t="s">
        <v>1290</v>
      </c>
      <c r="B941" s="17" t="s">
        <v>1279</v>
      </c>
      <c r="D941" s="142">
        <v>63.710467705306797</v>
      </c>
    </row>
    <row r="942" spans="1:4">
      <c r="B942" s="17"/>
      <c r="D942" s="142"/>
    </row>
    <row r="943" spans="1:4">
      <c r="A943" s="17" t="s">
        <v>1324</v>
      </c>
      <c r="B943" s="17" t="s">
        <v>1315</v>
      </c>
      <c r="C943" s="24" t="s">
        <v>349</v>
      </c>
      <c r="D943" s="142">
        <v>46.485813569995834</v>
      </c>
    </row>
    <row r="944" spans="1:4">
      <c r="A944" s="17" t="s">
        <v>1292</v>
      </c>
      <c r="B944" s="17" t="s">
        <v>1262</v>
      </c>
      <c r="D944" s="142">
        <v>51.881488359370366</v>
      </c>
    </row>
    <row r="945" spans="1:4">
      <c r="A945" s="17" t="s">
        <v>1325</v>
      </c>
      <c r="B945" s="17" t="s">
        <v>1322</v>
      </c>
      <c r="D945" s="142">
        <v>28.431055620934956</v>
      </c>
    </row>
    <row r="946" spans="1:4">
      <c r="A946" s="17" t="s">
        <v>1326</v>
      </c>
      <c r="B946" s="17" t="s">
        <v>594</v>
      </c>
      <c r="D946" s="142">
        <v>9.9612457649991093</v>
      </c>
    </row>
    <row r="947" spans="1:4">
      <c r="A947" s="17" t="s">
        <v>1294</v>
      </c>
      <c r="B947" s="17" t="s">
        <v>6659</v>
      </c>
      <c r="D947" s="142">
        <v>18.262283902498375</v>
      </c>
    </row>
    <row r="948" spans="1:4">
      <c r="A948" s="17" t="s">
        <v>1320</v>
      </c>
      <c r="B948" s="17" t="s">
        <v>1327</v>
      </c>
      <c r="D948" s="142">
        <v>14.526816740623703</v>
      </c>
    </row>
    <row r="949" spans="1:4">
      <c r="A949" s="17" t="s">
        <v>1295</v>
      </c>
      <c r="B949" s="17" t="s">
        <v>1267</v>
      </c>
      <c r="D949" s="142">
        <v>106.04576220655305</v>
      </c>
    </row>
    <row r="950" spans="1:4">
      <c r="A950" s="17" t="s">
        <v>1296</v>
      </c>
      <c r="B950" s="17" t="s">
        <v>1269</v>
      </c>
      <c r="D950" s="142">
        <v>106.04576220655305</v>
      </c>
    </row>
    <row r="951" spans="1:4">
      <c r="A951" s="17" t="s">
        <v>1297</v>
      </c>
      <c r="B951" s="17" t="s">
        <v>1271</v>
      </c>
      <c r="D951" s="142">
        <v>106.04576220655305</v>
      </c>
    </row>
    <row r="952" spans="1:4">
      <c r="A952" s="17" t="s">
        <v>1298</v>
      </c>
      <c r="B952" s="17" t="s">
        <v>1273</v>
      </c>
      <c r="D952" s="142">
        <v>106.04576220655305</v>
      </c>
    </row>
    <row r="953" spans="1:4">
      <c r="A953" s="17" t="s">
        <v>1299</v>
      </c>
      <c r="B953" s="17" t="s">
        <v>1275</v>
      </c>
      <c r="D953" s="142">
        <v>106.04576220655305</v>
      </c>
    </row>
    <row r="954" spans="1:4">
      <c r="A954" s="17" t="s">
        <v>1300</v>
      </c>
      <c r="B954" s="17" t="s">
        <v>1277</v>
      </c>
      <c r="D954" s="142">
        <v>106.04576220655305</v>
      </c>
    </row>
    <row r="955" spans="1:4">
      <c r="A955" s="17" t="s">
        <v>1301</v>
      </c>
      <c r="B955" s="17" t="s">
        <v>1279</v>
      </c>
      <c r="D955" s="142">
        <v>106.04576220655305</v>
      </c>
    </row>
    <row r="956" spans="1:4">
      <c r="D956" s="142"/>
    </row>
    <row r="957" spans="1:4">
      <c r="B957" s="21" t="s">
        <v>1328</v>
      </c>
      <c r="D957" s="142"/>
    </row>
    <row r="958" spans="1:4">
      <c r="A958" s="17" t="s">
        <v>1330</v>
      </c>
      <c r="B958" s="17" t="s">
        <v>1329</v>
      </c>
      <c r="C958" s="24" t="s">
        <v>348</v>
      </c>
      <c r="D958" s="142">
        <v>51.051384545620458</v>
      </c>
    </row>
    <row r="959" spans="1:4">
      <c r="A959" s="17" t="s">
        <v>1282</v>
      </c>
      <c r="B959" s="17" t="s">
        <v>1262</v>
      </c>
      <c r="D959" s="142">
        <v>39.222405199683998</v>
      </c>
    </row>
    <row r="960" spans="1:4">
      <c r="A960" s="17" t="s">
        <v>1318</v>
      </c>
      <c r="B960" s="17" t="s">
        <v>1331</v>
      </c>
      <c r="D960" s="142">
        <v>24.073010598747846</v>
      </c>
    </row>
    <row r="961" spans="1:4">
      <c r="A961" s="17" t="s">
        <v>1283</v>
      </c>
      <c r="B961" s="17" t="s">
        <v>6659</v>
      </c>
      <c r="D961" s="142">
        <v>16.602076274998517</v>
      </c>
    </row>
    <row r="962" spans="1:4">
      <c r="A962" s="17" t="s">
        <v>1320</v>
      </c>
      <c r="B962" s="17" t="s">
        <v>1323</v>
      </c>
      <c r="D962" s="142">
        <v>14.526816740623703</v>
      </c>
    </row>
    <row r="963" spans="1:4">
      <c r="A963" s="17" t="s">
        <v>1284</v>
      </c>
      <c r="B963" s="17" t="s">
        <v>1267</v>
      </c>
      <c r="D963" s="142">
        <v>63.710467705306797</v>
      </c>
    </row>
    <row r="964" spans="1:4">
      <c r="A964" s="17" t="s">
        <v>1285</v>
      </c>
      <c r="B964" s="17" t="s">
        <v>1269</v>
      </c>
      <c r="D964" s="142">
        <v>63.710467705306797</v>
      </c>
    </row>
    <row r="965" spans="1:4">
      <c r="A965" s="17" t="s">
        <v>1286</v>
      </c>
      <c r="B965" s="17" t="s">
        <v>1271</v>
      </c>
      <c r="D965" s="142">
        <v>63.710467705306797</v>
      </c>
    </row>
    <row r="966" spans="1:4">
      <c r="A966" s="17" t="s">
        <v>1287</v>
      </c>
      <c r="B966" s="17" t="s">
        <v>1273</v>
      </c>
      <c r="D966" s="142">
        <v>63.710467705306797</v>
      </c>
    </row>
    <row r="967" spans="1:4">
      <c r="A967" s="17" t="s">
        <v>1288</v>
      </c>
      <c r="B967" s="17" t="s">
        <v>1275</v>
      </c>
      <c r="D967" s="142">
        <v>63.710467705306797</v>
      </c>
    </row>
    <row r="968" spans="1:4">
      <c r="A968" s="17" t="s">
        <v>1289</v>
      </c>
      <c r="B968" s="17" t="s">
        <v>1277</v>
      </c>
      <c r="D968" s="142">
        <v>63.710467705306797</v>
      </c>
    </row>
    <row r="969" spans="1:4">
      <c r="A969" s="17" t="s">
        <v>1290</v>
      </c>
      <c r="B969" s="17" t="s">
        <v>1279</v>
      </c>
      <c r="D969" s="142">
        <v>63.710467705306797</v>
      </c>
    </row>
    <row r="970" spans="1:4">
      <c r="D970" s="142"/>
    </row>
    <row r="971" spans="1:4">
      <c r="A971" s="17" t="s">
        <v>1332</v>
      </c>
      <c r="B971" s="17" t="s">
        <v>1329</v>
      </c>
      <c r="C971" s="24" t="s">
        <v>349</v>
      </c>
      <c r="D971" s="142">
        <v>70.143772261868719</v>
      </c>
    </row>
    <row r="972" spans="1:4">
      <c r="A972" s="17" t="s">
        <v>1292</v>
      </c>
      <c r="B972" s="17" t="s">
        <v>1262</v>
      </c>
      <c r="D972" s="142">
        <v>51.881488359370366</v>
      </c>
    </row>
    <row r="973" spans="1:4">
      <c r="A973" s="17" t="s">
        <v>1325</v>
      </c>
      <c r="B973" s="17" t="s">
        <v>1322</v>
      </c>
      <c r="D973" s="142">
        <v>28.431055620934956</v>
      </c>
    </row>
    <row r="974" spans="1:4">
      <c r="A974" s="17" t="s">
        <v>1294</v>
      </c>
      <c r="B974" s="17" t="s">
        <v>6659</v>
      </c>
      <c r="D974" s="142">
        <v>18.262283902498375</v>
      </c>
    </row>
    <row r="975" spans="1:4">
      <c r="A975" s="17" t="s">
        <v>1320</v>
      </c>
      <c r="B975" s="17" t="s">
        <v>1323</v>
      </c>
      <c r="D975" s="142">
        <v>14.526816740623703</v>
      </c>
    </row>
    <row r="976" spans="1:4">
      <c r="A976" s="17" t="s">
        <v>1295</v>
      </c>
      <c r="B976" s="17" t="s">
        <v>1267</v>
      </c>
      <c r="D976" s="142">
        <v>106.04576220655305</v>
      </c>
    </row>
    <row r="977" spans="1:4">
      <c r="A977" s="17" t="s">
        <v>1296</v>
      </c>
      <c r="B977" s="17" t="s">
        <v>1269</v>
      </c>
      <c r="D977" s="142">
        <v>106.04576220655305</v>
      </c>
    </row>
    <row r="978" spans="1:4">
      <c r="A978" s="17" t="s">
        <v>1297</v>
      </c>
      <c r="B978" s="17" t="s">
        <v>1271</v>
      </c>
      <c r="D978" s="142">
        <v>106.04576220655305</v>
      </c>
    </row>
    <row r="979" spans="1:4">
      <c r="A979" s="17" t="s">
        <v>1298</v>
      </c>
      <c r="B979" s="17" t="s">
        <v>1273</v>
      </c>
      <c r="D979" s="142">
        <v>106.04576220655305</v>
      </c>
    </row>
    <row r="980" spans="1:4">
      <c r="A980" s="17" t="s">
        <v>1299</v>
      </c>
      <c r="B980" s="17" t="s">
        <v>1275</v>
      </c>
      <c r="D980" s="142">
        <v>106.04576220655305</v>
      </c>
    </row>
    <row r="981" spans="1:4">
      <c r="A981" s="17" t="s">
        <v>1300</v>
      </c>
      <c r="B981" s="17" t="s">
        <v>1277</v>
      </c>
      <c r="D981" s="142">
        <v>106.04576220655305</v>
      </c>
    </row>
    <row r="982" spans="1:4">
      <c r="A982" s="17" t="s">
        <v>1301</v>
      </c>
      <c r="B982" s="17" t="s">
        <v>1279</v>
      </c>
      <c r="D982" s="142">
        <v>106.04576220655305</v>
      </c>
    </row>
    <row r="983" spans="1:4">
      <c r="B983" s="17"/>
      <c r="D983" s="142"/>
    </row>
    <row r="984" spans="1:4">
      <c r="B984" s="21" t="s">
        <v>1333</v>
      </c>
      <c r="D984" s="142"/>
    </row>
    <row r="985" spans="1:4">
      <c r="A985" s="17" t="s">
        <v>1332</v>
      </c>
      <c r="B985" s="17" t="s">
        <v>1334</v>
      </c>
      <c r="C985" s="24" t="s">
        <v>349</v>
      </c>
      <c r="D985" s="142">
        <v>70.143772261868719</v>
      </c>
    </row>
    <row r="986" spans="1:4">
      <c r="A986" s="17" t="s">
        <v>1292</v>
      </c>
      <c r="B986" s="17" t="s">
        <v>1262</v>
      </c>
      <c r="D986" s="142">
        <v>51.881488359370366</v>
      </c>
    </row>
    <row r="987" spans="1:4" ht="12.75" customHeight="1">
      <c r="A987" s="17" t="s">
        <v>1325</v>
      </c>
      <c r="B987" s="17" t="s">
        <v>1322</v>
      </c>
      <c r="D987" s="142">
        <v>28.431055620934956</v>
      </c>
    </row>
    <row r="988" spans="1:4">
      <c r="A988" s="17" t="s">
        <v>1294</v>
      </c>
      <c r="B988" s="17" t="s">
        <v>6659</v>
      </c>
      <c r="D988" s="142">
        <v>18.262283902498375</v>
      </c>
    </row>
    <row r="989" spans="1:4">
      <c r="A989" s="17" t="s">
        <v>1295</v>
      </c>
      <c r="B989" s="17" t="s">
        <v>1267</v>
      </c>
      <c r="D989" s="142">
        <v>106.04576220655305</v>
      </c>
    </row>
    <row r="990" spans="1:4">
      <c r="A990" s="17" t="s">
        <v>1296</v>
      </c>
      <c r="B990" s="17" t="s">
        <v>1269</v>
      </c>
      <c r="D990" s="142">
        <v>106.04576220655305</v>
      </c>
    </row>
    <row r="991" spans="1:4">
      <c r="A991" s="17" t="s">
        <v>1297</v>
      </c>
      <c r="B991" s="17" t="s">
        <v>1271</v>
      </c>
      <c r="D991" s="142">
        <v>106.04576220655305</v>
      </c>
    </row>
    <row r="992" spans="1:4">
      <c r="A992" s="17" t="s">
        <v>1298</v>
      </c>
      <c r="B992" s="17" t="s">
        <v>1273</v>
      </c>
      <c r="D992" s="142">
        <v>106.04576220655305</v>
      </c>
    </row>
    <row r="993" spans="1:4">
      <c r="A993" s="17" t="s">
        <v>1299</v>
      </c>
      <c r="B993" s="17" t="s">
        <v>1275</v>
      </c>
      <c r="D993" s="142">
        <v>106.04576220655305</v>
      </c>
    </row>
    <row r="994" spans="1:4">
      <c r="A994" s="17" t="s">
        <v>1300</v>
      </c>
      <c r="B994" s="17" t="s">
        <v>1277</v>
      </c>
      <c r="D994" s="142">
        <v>106.04576220655305</v>
      </c>
    </row>
    <row r="995" spans="1:4">
      <c r="A995" s="17" t="s">
        <v>1301</v>
      </c>
      <c r="B995" s="17" t="s">
        <v>1279</v>
      </c>
      <c r="D995" s="142">
        <v>106.04576220655305</v>
      </c>
    </row>
    <row r="996" spans="1:4">
      <c r="A996" s="17" t="s">
        <v>1320</v>
      </c>
      <c r="B996" s="17" t="s">
        <v>1335</v>
      </c>
      <c r="D996" s="142">
        <v>14.526816740623703</v>
      </c>
    </row>
    <row r="997" spans="1:4">
      <c r="B997" s="17"/>
      <c r="D997" s="142"/>
    </row>
    <row r="998" spans="1:4">
      <c r="A998" s="17" t="s">
        <v>1336</v>
      </c>
      <c r="B998" s="17" t="s">
        <v>1329</v>
      </c>
      <c r="C998" s="24" t="s">
        <v>0</v>
      </c>
      <c r="D998" s="142">
        <v>126.3833056434262</v>
      </c>
    </row>
    <row r="999" spans="1:4">
      <c r="A999" s="17" t="s">
        <v>1337</v>
      </c>
      <c r="B999" s="17" t="s">
        <v>6659</v>
      </c>
      <c r="D999" s="142">
        <v>85.29316686280491</v>
      </c>
    </row>
    <row r="1000" spans="1:4">
      <c r="A1000" s="17" t="s">
        <v>1338</v>
      </c>
      <c r="B1000" s="17" t="s">
        <v>1267</v>
      </c>
      <c r="D1000" s="142">
        <v>198.60233743966975</v>
      </c>
    </row>
    <row r="1001" spans="1:4">
      <c r="A1001" s="17" t="s">
        <v>1339</v>
      </c>
      <c r="B1001" s="17" t="s">
        <v>1269</v>
      </c>
      <c r="D1001" s="142">
        <v>198.60233743966975</v>
      </c>
    </row>
    <row r="1002" spans="1:4">
      <c r="A1002" s="17" t="s">
        <v>1340</v>
      </c>
      <c r="B1002" s="17" t="s">
        <v>1271</v>
      </c>
      <c r="D1002" s="142">
        <v>198.60233743966975</v>
      </c>
    </row>
    <row r="1003" spans="1:4">
      <c r="A1003" s="17" t="s">
        <v>1341</v>
      </c>
      <c r="B1003" s="17" t="s">
        <v>1273</v>
      </c>
      <c r="D1003" s="142">
        <v>198.60233743966975</v>
      </c>
    </row>
    <row r="1004" spans="1:4">
      <c r="A1004" s="17" t="s">
        <v>1342</v>
      </c>
      <c r="B1004" s="17" t="s">
        <v>1275</v>
      </c>
      <c r="D1004" s="142">
        <v>198.60233743966975</v>
      </c>
    </row>
    <row r="1005" spans="1:4">
      <c r="A1005" s="17" t="s">
        <v>1343</v>
      </c>
      <c r="B1005" s="17" t="s">
        <v>1277</v>
      </c>
      <c r="D1005" s="142">
        <v>198.60233743966975</v>
      </c>
    </row>
    <row r="1006" spans="1:4">
      <c r="A1006" s="17" t="s">
        <v>1344</v>
      </c>
      <c r="B1006" s="17" t="s">
        <v>1279</v>
      </c>
      <c r="D1006" s="142">
        <v>198.60233743966975</v>
      </c>
    </row>
    <row r="1007" spans="1:4">
      <c r="A1007" s="17" t="s">
        <v>1346</v>
      </c>
      <c r="B1007" s="17" t="s">
        <v>1345</v>
      </c>
      <c r="D1007" s="142">
        <v>2.4903114412497773</v>
      </c>
    </row>
    <row r="1008" spans="1:4">
      <c r="A1008" s="17" t="s">
        <v>1348</v>
      </c>
      <c r="B1008" s="17" t="s">
        <v>1347</v>
      </c>
      <c r="D1008" s="142">
        <v>5.1881488359370378</v>
      </c>
    </row>
    <row r="1009" spans="1:4">
      <c r="B1009" s="17"/>
      <c r="D1009" s="142"/>
    </row>
    <row r="1010" spans="1:4">
      <c r="B1010" s="21" t="s">
        <v>1349</v>
      </c>
      <c r="D1010" s="142"/>
    </row>
    <row r="1011" spans="1:4">
      <c r="A1011" s="17" t="s">
        <v>1351</v>
      </c>
      <c r="B1011" s="17" t="s">
        <v>1350</v>
      </c>
      <c r="C1011" s="24" t="s">
        <v>348</v>
      </c>
      <c r="D1011" s="142">
        <v>210.43131678560619</v>
      </c>
    </row>
    <row r="1012" spans="1:4">
      <c r="A1012" s="17" t="s">
        <v>1282</v>
      </c>
      <c r="B1012" s="17" t="s">
        <v>1262</v>
      </c>
      <c r="D1012" s="142">
        <v>39.222405199683998</v>
      </c>
    </row>
    <row r="1013" spans="1:4">
      <c r="A1013" s="17" t="s">
        <v>1318</v>
      </c>
      <c r="B1013" s="17" t="s">
        <v>1322</v>
      </c>
      <c r="D1013" s="142">
        <v>24.073010598747846</v>
      </c>
    </row>
    <row r="1014" spans="1:4">
      <c r="A1014" s="17" t="s">
        <v>1283</v>
      </c>
      <c r="B1014" s="17" t="s">
        <v>6659</v>
      </c>
      <c r="D1014" s="142">
        <v>16.602076274998517</v>
      </c>
    </row>
    <row r="1015" spans="1:4">
      <c r="A1015" s="17" t="s">
        <v>1290</v>
      </c>
      <c r="B1015" s="17" t="s">
        <v>1352</v>
      </c>
      <c r="D1015" s="142">
        <v>198.60233743966975</v>
      </c>
    </row>
    <row r="1016" spans="1:4">
      <c r="A1016" s="17" t="s">
        <v>1320</v>
      </c>
      <c r="B1016" s="17" t="s">
        <v>1335</v>
      </c>
      <c r="D1016" s="142">
        <v>14.526816740623703</v>
      </c>
    </row>
    <row r="1017" spans="1:4">
      <c r="D1017" s="142"/>
    </row>
    <row r="1018" spans="1:4">
      <c r="B1018" s="21" t="s">
        <v>1353</v>
      </c>
      <c r="D1018" s="142"/>
    </row>
    <row r="1019" spans="1:4">
      <c r="A1019" s="17" t="s">
        <v>1355</v>
      </c>
      <c r="B1019" s="17" t="s">
        <v>1354</v>
      </c>
      <c r="C1019" s="24" t="s">
        <v>348</v>
      </c>
      <c r="D1019" s="142">
        <v>45.03413443677136</v>
      </c>
    </row>
    <row r="1020" spans="1:4">
      <c r="A1020" s="17" t="s">
        <v>1263</v>
      </c>
      <c r="B1020" s="17" t="s">
        <v>1262</v>
      </c>
      <c r="D1020" s="142">
        <v>35.486938037809338</v>
      </c>
    </row>
    <row r="1021" spans="1:4">
      <c r="A1021" s="17" t="s">
        <v>1265</v>
      </c>
      <c r="B1021" s="17" t="s">
        <v>1264</v>
      </c>
      <c r="D1021" s="142">
        <v>12.244031252811403</v>
      </c>
    </row>
    <row r="1022" spans="1:4">
      <c r="A1022" s="17" t="s">
        <v>611</v>
      </c>
      <c r="B1022" s="17" t="s">
        <v>594</v>
      </c>
      <c r="D1022" s="142">
        <v>5.8107266962494792</v>
      </c>
    </row>
    <row r="1023" spans="1:4">
      <c r="A1023" s="17" t="s">
        <v>612</v>
      </c>
      <c r="B1023" s="17" t="s">
        <v>6659</v>
      </c>
      <c r="D1023" s="142">
        <v>19.922491529998219</v>
      </c>
    </row>
    <row r="1024" spans="1:4">
      <c r="A1024" s="17" t="s">
        <v>1357</v>
      </c>
      <c r="B1024" s="17" t="s">
        <v>1356</v>
      </c>
      <c r="D1024" s="142">
        <v>2.6978373946872591</v>
      </c>
    </row>
    <row r="1025" spans="1:4">
      <c r="A1025" s="17" t="s">
        <v>1359</v>
      </c>
      <c r="B1025" s="17" t="s">
        <v>1358</v>
      </c>
      <c r="D1025" s="142">
        <v>3.5279412084371851</v>
      </c>
    </row>
    <row r="1026" spans="1:4">
      <c r="A1026" s="17" t="s">
        <v>1266</v>
      </c>
      <c r="B1026" s="17" t="s">
        <v>707</v>
      </c>
      <c r="D1026" s="142">
        <v>5.6032007428119996</v>
      </c>
    </row>
    <row r="1027" spans="1:4">
      <c r="A1027" s="17" t="s">
        <v>1360</v>
      </c>
      <c r="B1027" s="17" t="s">
        <v>1267</v>
      </c>
      <c r="D1027" s="142">
        <v>122.64783848155153</v>
      </c>
    </row>
    <row r="1028" spans="1:4">
      <c r="A1028" s="17" t="s">
        <v>1361</v>
      </c>
      <c r="B1028" s="17" t="s">
        <v>1269</v>
      </c>
      <c r="D1028" s="142">
        <v>122.64783848155153</v>
      </c>
    </row>
    <row r="1029" spans="1:4">
      <c r="A1029" s="17" t="s">
        <v>1362</v>
      </c>
      <c r="B1029" s="17" t="s">
        <v>1271</v>
      </c>
      <c r="D1029" s="142">
        <v>122.64783848155153</v>
      </c>
    </row>
    <row r="1030" spans="1:4">
      <c r="A1030" s="17" t="s">
        <v>1363</v>
      </c>
      <c r="B1030" s="17" t="s">
        <v>1273</v>
      </c>
      <c r="D1030" s="142">
        <v>122.64783848155153</v>
      </c>
    </row>
    <row r="1031" spans="1:4">
      <c r="A1031" s="17" t="s">
        <v>1364</v>
      </c>
      <c r="B1031" s="17" t="s">
        <v>1275</v>
      </c>
      <c r="D1031" s="142">
        <v>122.64783848155153</v>
      </c>
    </row>
    <row r="1032" spans="1:4">
      <c r="A1032" s="17" t="s">
        <v>1365</v>
      </c>
      <c r="B1032" s="17" t="s">
        <v>1277</v>
      </c>
      <c r="D1032" s="142">
        <v>122.64783848155153</v>
      </c>
    </row>
    <row r="1033" spans="1:4">
      <c r="A1033" s="17" t="s">
        <v>1366</v>
      </c>
      <c r="B1033" s="17" t="s">
        <v>1279</v>
      </c>
      <c r="D1033" s="142">
        <v>122.64783848155153</v>
      </c>
    </row>
    <row r="1034" spans="1:4">
      <c r="B1034" s="17"/>
      <c r="D1034" s="142"/>
    </row>
    <row r="1035" spans="1:4">
      <c r="A1035" s="17" t="s">
        <v>1367</v>
      </c>
      <c r="B1035" s="17" t="s">
        <v>1354</v>
      </c>
      <c r="C1035" s="24" t="s">
        <v>349</v>
      </c>
      <c r="D1035" s="142">
        <v>71.18140202905613</v>
      </c>
    </row>
    <row r="1036" spans="1:4">
      <c r="A1036" s="17" t="s">
        <v>1292</v>
      </c>
      <c r="B1036" s="17" t="s">
        <v>1262</v>
      </c>
      <c r="D1036" s="142">
        <v>51.881488359370366</v>
      </c>
    </row>
    <row r="1037" spans="1:4">
      <c r="A1037" s="17" t="s">
        <v>1293</v>
      </c>
      <c r="B1037" s="17" t="s">
        <v>1264</v>
      </c>
      <c r="D1037" s="142">
        <v>14.526816740623703</v>
      </c>
    </row>
    <row r="1038" spans="1:4">
      <c r="A1038" s="17" t="s">
        <v>1368</v>
      </c>
      <c r="B1038" s="17" t="s">
        <v>724</v>
      </c>
      <c r="D1038" s="142">
        <v>8.7160900443742229</v>
      </c>
    </row>
    <row r="1039" spans="1:4">
      <c r="A1039" s="17" t="s">
        <v>1369</v>
      </c>
      <c r="B1039" s="17" t="s">
        <v>6659</v>
      </c>
      <c r="D1039" s="142">
        <v>23.657958691872885</v>
      </c>
    </row>
    <row r="1040" spans="1:4">
      <c r="A1040" s="17" t="s">
        <v>1357</v>
      </c>
      <c r="B1040" s="17" t="s">
        <v>1356</v>
      </c>
      <c r="D1040" s="142">
        <v>2.6978373946872591</v>
      </c>
    </row>
    <row r="1041" spans="1:4">
      <c r="A1041" s="17" t="s">
        <v>1359</v>
      </c>
      <c r="B1041" s="17" t="s">
        <v>1358</v>
      </c>
      <c r="D1041" s="142">
        <v>3.5279412084371851</v>
      </c>
    </row>
    <row r="1042" spans="1:4">
      <c r="A1042" s="17" t="s">
        <v>1266</v>
      </c>
      <c r="B1042" s="17" t="s">
        <v>707</v>
      </c>
      <c r="D1042" s="142">
        <v>5.6032007428119996</v>
      </c>
    </row>
    <row r="1043" spans="1:4">
      <c r="A1043" s="17" t="s">
        <v>1370</v>
      </c>
      <c r="B1043" s="17" t="s">
        <v>1267</v>
      </c>
      <c r="D1043" s="142">
        <v>172.8691192134221</v>
      </c>
    </row>
    <row r="1044" spans="1:4">
      <c r="A1044" s="17" t="s">
        <v>1371</v>
      </c>
      <c r="B1044" s="17" t="s">
        <v>1269</v>
      </c>
      <c r="D1044" s="142">
        <v>172.8691192134221</v>
      </c>
    </row>
    <row r="1045" spans="1:4">
      <c r="A1045" s="17" t="s">
        <v>1372</v>
      </c>
      <c r="B1045" s="17" t="s">
        <v>1271</v>
      </c>
      <c r="D1045" s="142">
        <v>172.8691192134221</v>
      </c>
    </row>
    <row r="1046" spans="1:4">
      <c r="A1046" s="17" t="s">
        <v>1373</v>
      </c>
      <c r="B1046" s="17" t="s">
        <v>1273</v>
      </c>
      <c r="D1046" s="142">
        <v>172.8691192134221</v>
      </c>
    </row>
    <row r="1047" spans="1:4">
      <c r="A1047" s="17" t="s">
        <v>1374</v>
      </c>
      <c r="B1047" s="17" t="s">
        <v>1275</v>
      </c>
      <c r="D1047" s="142">
        <v>172.8691192134221</v>
      </c>
    </row>
    <row r="1048" spans="1:4">
      <c r="A1048" s="17" t="s">
        <v>1375</v>
      </c>
      <c r="B1048" s="17" t="s">
        <v>1277</v>
      </c>
      <c r="D1048" s="142">
        <v>172.8691192134221</v>
      </c>
    </row>
    <row r="1049" spans="1:4">
      <c r="A1049" s="17" t="s">
        <v>1376</v>
      </c>
      <c r="B1049" s="17" t="s">
        <v>1279</v>
      </c>
      <c r="D1049" s="142">
        <v>172.8691192134221</v>
      </c>
    </row>
    <row r="1050" spans="1:4">
      <c r="B1050" s="17"/>
      <c r="D1050" s="142"/>
    </row>
    <row r="1051" spans="1:4">
      <c r="B1051" s="21" t="s">
        <v>1377</v>
      </c>
      <c r="D1051" s="142"/>
    </row>
    <row r="1052" spans="1:4">
      <c r="A1052" s="17" t="s">
        <v>1355</v>
      </c>
      <c r="B1052" s="17" t="s">
        <v>1260</v>
      </c>
      <c r="C1052" s="24" t="s">
        <v>348</v>
      </c>
      <c r="D1052" s="142">
        <v>45.033131895933494</v>
      </c>
    </row>
    <row r="1053" spans="1:4">
      <c r="A1053" s="17" t="s">
        <v>1263</v>
      </c>
      <c r="B1053" s="17" t="s">
        <v>1378</v>
      </c>
      <c r="D1053" s="142">
        <v>35.486938037809338</v>
      </c>
    </row>
    <row r="1054" spans="1:4">
      <c r="A1054" s="17" t="s">
        <v>1379</v>
      </c>
      <c r="B1054" s="17" t="s">
        <v>1264</v>
      </c>
      <c r="D1054" s="142">
        <v>12.244031252811403</v>
      </c>
    </row>
    <row r="1055" spans="1:4">
      <c r="A1055" s="17" t="s">
        <v>1380</v>
      </c>
      <c r="B1055" s="17" t="s">
        <v>724</v>
      </c>
      <c r="D1055" s="142">
        <v>5.8107266962494792</v>
      </c>
    </row>
    <row r="1056" spans="1:4">
      <c r="A1056" s="17" t="s">
        <v>1382</v>
      </c>
      <c r="B1056" s="17" t="s">
        <v>1381</v>
      </c>
      <c r="D1056" s="142">
        <v>122.64783848155153</v>
      </c>
    </row>
    <row r="1057" spans="1:4">
      <c r="A1057" s="17" t="s">
        <v>1384</v>
      </c>
      <c r="B1057" s="17" t="s">
        <v>1383</v>
      </c>
      <c r="D1057" s="142">
        <v>122.64783848155153</v>
      </c>
    </row>
    <row r="1058" spans="1:4">
      <c r="A1058" s="17" t="s">
        <v>1357</v>
      </c>
      <c r="B1058" s="17" t="s">
        <v>1356</v>
      </c>
      <c r="D1058" s="142">
        <v>2.6978373946872591</v>
      </c>
    </row>
    <row r="1059" spans="1:4">
      <c r="A1059" s="17" t="s">
        <v>1359</v>
      </c>
      <c r="B1059" s="17" t="s">
        <v>1358</v>
      </c>
      <c r="D1059" s="142">
        <v>3.5279412084371851</v>
      </c>
    </row>
    <row r="1060" spans="1:4">
      <c r="A1060" s="17" t="s">
        <v>1385</v>
      </c>
      <c r="B1060" s="17" t="s">
        <v>707</v>
      </c>
      <c r="D1060" s="142">
        <v>5.6032007428119996</v>
      </c>
    </row>
    <row r="1061" spans="1:4">
      <c r="B1061" s="17"/>
      <c r="D1061" s="142"/>
    </row>
    <row r="1062" spans="1:4">
      <c r="B1062" s="21" t="s">
        <v>1386</v>
      </c>
      <c r="D1062" s="142"/>
    </row>
    <row r="1063" spans="1:4">
      <c r="A1063" s="17" t="s">
        <v>1387</v>
      </c>
      <c r="B1063" s="17" t="s">
        <v>1334</v>
      </c>
      <c r="C1063" s="24" t="s">
        <v>349</v>
      </c>
      <c r="D1063" s="142">
        <v>70.143772261868719</v>
      </c>
    </row>
    <row r="1064" spans="1:4">
      <c r="A1064" s="17" t="s">
        <v>1292</v>
      </c>
      <c r="B1064" s="17" t="s">
        <v>1262</v>
      </c>
      <c r="D1064" s="142">
        <v>51.881488359370366</v>
      </c>
    </row>
    <row r="1065" spans="1:4">
      <c r="A1065" s="17" t="s">
        <v>1325</v>
      </c>
      <c r="B1065" s="17" t="s">
        <v>1322</v>
      </c>
      <c r="D1065" s="142">
        <v>28.431055620934956</v>
      </c>
    </row>
    <row r="1066" spans="1:4">
      <c r="A1066" s="17" t="s">
        <v>1369</v>
      </c>
      <c r="B1066" s="17" t="s">
        <v>6659</v>
      </c>
      <c r="D1066" s="142">
        <v>23.657958691872885</v>
      </c>
    </row>
    <row r="1067" spans="1:4">
      <c r="A1067" s="17" t="s">
        <v>1357</v>
      </c>
      <c r="B1067" s="17" t="s">
        <v>1388</v>
      </c>
      <c r="D1067" s="142">
        <v>2.6978373946872591</v>
      </c>
    </row>
    <row r="1068" spans="1:4">
      <c r="A1068" s="17" t="s">
        <v>1359</v>
      </c>
      <c r="B1068" s="17" t="s">
        <v>1358</v>
      </c>
      <c r="D1068" s="142">
        <v>3.5279412084371851</v>
      </c>
    </row>
    <row r="1069" spans="1:4">
      <c r="A1069" s="17" t="s">
        <v>1320</v>
      </c>
      <c r="B1069" s="17" t="s">
        <v>1335</v>
      </c>
      <c r="D1069" s="142">
        <v>14.526816740623703</v>
      </c>
    </row>
    <row r="1070" spans="1:4">
      <c r="A1070" s="17" t="s">
        <v>1370</v>
      </c>
      <c r="B1070" s="17" t="s">
        <v>1267</v>
      </c>
      <c r="D1070" s="142">
        <v>172.8691192134221</v>
      </c>
    </row>
    <row r="1071" spans="1:4">
      <c r="A1071" s="17" t="s">
        <v>1371</v>
      </c>
      <c r="B1071" s="17" t="s">
        <v>1269</v>
      </c>
      <c r="D1071" s="142">
        <v>172.8691192134221</v>
      </c>
    </row>
    <row r="1072" spans="1:4">
      <c r="A1072" s="17" t="s">
        <v>1372</v>
      </c>
      <c r="B1072" s="17" t="s">
        <v>1271</v>
      </c>
      <c r="D1072" s="142">
        <v>172.8691192134221</v>
      </c>
    </row>
    <row r="1073" spans="1:4">
      <c r="A1073" s="17" t="s">
        <v>1373</v>
      </c>
      <c r="B1073" s="17" t="s">
        <v>1273</v>
      </c>
      <c r="D1073" s="142">
        <v>172.8691192134221</v>
      </c>
    </row>
    <row r="1074" spans="1:4">
      <c r="A1074" s="17" t="s">
        <v>1374</v>
      </c>
      <c r="B1074" s="17" t="s">
        <v>1275</v>
      </c>
      <c r="D1074" s="142">
        <v>172.8691192134221</v>
      </c>
    </row>
    <row r="1075" spans="1:4">
      <c r="A1075" s="17" t="s">
        <v>1375</v>
      </c>
      <c r="B1075" s="17" t="s">
        <v>1277</v>
      </c>
      <c r="D1075" s="142">
        <v>172.8691192134221</v>
      </c>
    </row>
    <row r="1076" spans="1:4">
      <c r="A1076" s="17" t="s">
        <v>1376</v>
      </c>
      <c r="B1076" s="17" t="s">
        <v>1279</v>
      </c>
      <c r="D1076" s="142">
        <v>172.8691192134221</v>
      </c>
    </row>
    <row r="1077" spans="1:4">
      <c r="B1077" s="17"/>
      <c r="D1077" s="142"/>
    </row>
    <row r="1078" spans="1:4">
      <c r="A1078" s="17" t="s">
        <v>1389</v>
      </c>
      <c r="B1078" s="17" t="s">
        <v>1329</v>
      </c>
      <c r="C1078" s="24" t="s">
        <v>0</v>
      </c>
      <c r="D1078" s="142">
        <v>349.6812315421563</v>
      </c>
    </row>
    <row r="1079" spans="1:4">
      <c r="A1079" s="17" t="s">
        <v>1390</v>
      </c>
      <c r="B1079" s="17" t="s">
        <v>6659</v>
      </c>
      <c r="D1079" s="142">
        <v>57.277163148744876</v>
      </c>
    </row>
    <row r="1080" spans="1:4">
      <c r="A1080" s="17" t="s">
        <v>1391</v>
      </c>
      <c r="B1080" s="17" t="s">
        <v>1356</v>
      </c>
      <c r="D1080" s="142">
        <v>2.6978373946872591</v>
      </c>
    </row>
    <row r="1081" spans="1:4">
      <c r="A1081" s="17" t="s">
        <v>1359</v>
      </c>
      <c r="B1081" s="17" t="s">
        <v>1358</v>
      </c>
      <c r="D1081" s="142">
        <v>3.5279412084371851</v>
      </c>
    </row>
    <row r="1082" spans="1:4">
      <c r="A1082" s="17" t="s">
        <v>1346</v>
      </c>
      <c r="B1082" s="17" t="s">
        <v>1345</v>
      </c>
      <c r="D1082" s="142">
        <v>2.4903114412497773</v>
      </c>
    </row>
    <row r="1083" spans="1:4">
      <c r="A1083" s="17" t="s">
        <v>1348</v>
      </c>
      <c r="B1083" s="17" t="s">
        <v>1347</v>
      </c>
      <c r="D1083" s="142">
        <v>5.1881488359370378</v>
      </c>
    </row>
    <row r="1084" spans="1:4">
      <c r="A1084" s="17" t="s">
        <v>1392</v>
      </c>
      <c r="B1084" s="17" t="s">
        <v>1267</v>
      </c>
      <c r="D1084" s="142">
        <v>301.12015843778562</v>
      </c>
    </row>
    <row r="1085" spans="1:4">
      <c r="A1085" s="17" t="s">
        <v>1393</v>
      </c>
      <c r="B1085" s="17" t="s">
        <v>1269</v>
      </c>
      <c r="D1085" s="142">
        <v>301.12015843778562</v>
      </c>
    </row>
    <row r="1086" spans="1:4">
      <c r="A1086" s="17" t="s">
        <v>1394</v>
      </c>
      <c r="B1086" s="17" t="s">
        <v>1271</v>
      </c>
      <c r="D1086" s="142">
        <v>301.12015843778562</v>
      </c>
    </row>
    <row r="1087" spans="1:4">
      <c r="A1087" s="17" t="s">
        <v>1395</v>
      </c>
      <c r="B1087" s="17" t="s">
        <v>1273</v>
      </c>
      <c r="D1087" s="142">
        <v>301.12015843778562</v>
      </c>
    </row>
    <row r="1088" spans="1:4">
      <c r="A1088" s="17" t="s">
        <v>1396</v>
      </c>
      <c r="B1088" s="17" t="s">
        <v>1275</v>
      </c>
      <c r="D1088" s="142">
        <v>301.12015843778562</v>
      </c>
    </row>
    <row r="1089" spans="1:4">
      <c r="A1089" s="17" t="s">
        <v>1397</v>
      </c>
      <c r="B1089" s="17" t="s">
        <v>1277</v>
      </c>
      <c r="D1089" s="142">
        <v>301.12015843778562</v>
      </c>
    </row>
    <row r="1090" spans="1:4">
      <c r="A1090" s="17" t="s">
        <v>1398</v>
      </c>
      <c r="B1090" s="17" t="s">
        <v>1279</v>
      </c>
      <c r="D1090" s="142">
        <v>301.12015843778562</v>
      </c>
    </row>
    <row r="1091" spans="1:4">
      <c r="B1091" s="17"/>
      <c r="D1091" s="142"/>
    </row>
    <row r="1092" spans="1:4">
      <c r="B1092" s="21" t="s">
        <v>2249</v>
      </c>
      <c r="D1092" s="142"/>
    </row>
    <row r="1093" spans="1:4">
      <c r="A1093" s="17" t="s">
        <v>1399</v>
      </c>
      <c r="B1093" s="17" t="s">
        <v>653</v>
      </c>
      <c r="C1093" s="24" t="s">
        <v>798</v>
      </c>
      <c r="D1093" s="142">
        <v>10.583823625311553</v>
      </c>
    </row>
    <row r="1094" spans="1:4">
      <c r="A1094" s="17" t="s">
        <v>1400</v>
      </c>
      <c r="B1094" s="17" t="s">
        <v>6704</v>
      </c>
      <c r="D1094" s="142">
        <v>10.998875532186515</v>
      </c>
    </row>
    <row r="1095" spans="1:4">
      <c r="A1095" s="17" t="s">
        <v>1402</v>
      </c>
      <c r="B1095" s="17" t="s">
        <v>1401</v>
      </c>
      <c r="D1095" s="142">
        <v>15.771972461248591</v>
      </c>
    </row>
    <row r="1096" spans="1:4">
      <c r="A1096" s="17" t="s">
        <v>1403</v>
      </c>
      <c r="B1096" s="17" t="s">
        <v>6706</v>
      </c>
      <c r="D1096" s="142">
        <v>7.8859862306242956</v>
      </c>
    </row>
    <row r="1097" spans="1:4">
      <c r="A1097" s="17" t="s">
        <v>1404</v>
      </c>
      <c r="B1097" s="17" t="s">
        <v>6705</v>
      </c>
      <c r="D1097" s="142">
        <v>11.413927439061482</v>
      </c>
    </row>
    <row r="1098" spans="1:4">
      <c r="A1098" s="17" t="s">
        <v>7760</v>
      </c>
      <c r="B1098" s="17" t="s">
        <v>1405</v>
      </c>
      <c r="D1098" s="142">
        <v>20.440153004958081</v>
      </c>
    </row>
    <row r="1099" spans="1:4">
      <c r="A1099" s="17" t="s">
        <v>1406</v>
      </c>
      <c r="B1099" s="17" t="s">
        <v>6707</v>
      </c>
      <c r="D1099" s="142">
        <v>6.4333045565619251</v>
      </c>
    </row>
    <row r="1100" spans="1:4">
      <c r="A1100" s="17" t="s">
        <v>1407</v>
      </c>
      <c r="B1100" s="17" t="s">
        <v>6672</v>
      </c>
      <c r="D1100" s="142">
        <v>15.64979034926762</v>
      </c>
    </row>
    <row r="1101" spans="1:4">
      <c r="A1101" s="17" t="s">
        <v>1409</v>
      </c>
      <c r="B1101" s="17" t="s">
        <v>1408</v>
      </c>
      <c r="D1101" s="142">
        <v>6.0182526496869615</v>
      </c>
    </row>
    <row r="1102" spans="1:4">
      <c r="A1102" s="17" t="s">
        <v>1410</v>
      </c>
      <c r="B1102" s="17" t="s">
        <v>6673</v>
      </c>
      <c r="D1102" s="142">
        <v>3.9429931153121478</v>
      </c>
    </row>
    <row r="1103" spans="1:4">
      <c r="A1103" s="17" t="s">
        <v>2251</v>
      </c>
      <c r="B1103" s="17" t="s">
        <v>2250</v>
      </c>
      <c r="D1103" s="142">
        <v>8.2756598629954556</v>
      </c>
    </row>
    <row r="1104" spans="1:4">
      <c r="A1104" s="17" t="s">
        <v>1411</v>
      </c>
      <c r="B1104" s="17" t="s">
        <v>6674</v>
      </c>
      <c r="D1104" s="142">
        <v>6.6408305099994065</v>
      </c>
    </row>
    <row r="1105" spans="1:4">
      <c r="A1105" s="17" t="s">
        <v>1412</v>
      </c>
      <c r="B1105" s="17" t="s">
        <v>6675</v>
      </c>
      <c r="D1105" s="142">
        <v>40.675086873746388</v>
      </c>
    </row>
    <row r="1106" spans="1:4">
      <c r="A1106" s="17" t="s">
        <v>1413</v>
      </c>
      <c r="B1106" s="17" t="s">
        <v>563</v>
      </c>
      <c r="D1106" s="142">
        <v>10.376297671874076</v>
      </c>
    </row>
    <row r="1107" spans="1:4">
      <c r="A1107" s="17" t="s">
        <v>1415</v>
      </c>
      <c r="B1107" s="17" t="s">
        <v>1414</v>
      </c>
      <c r="D1107" s="142">
        <v>18.703407978393006</v>
      </c>
    </row>
    <row r="1108" spans="1:4">
      <c r="A1108" s="17" t="s">
        <v>1416</v>
      </c>
      <c r="B1108" s="17" t="s">
        <v>6665</v>
      </c>
      <c r="D1108" s="142">
        <v>3.1128893015622219</v>
      </c>
    </row>
    <row r="1109" spans="1:4">
      <c r="A1109" s="17" t="s">
        <v>1417</v>
      </c>
      <c r="B1109" s="17" t="s">
        <v>6652</v>
      </c>
      <c r="D1109" s="142">
        <v>15.149394600936148</v>
      </c>
    </row>
    <row r="1110" spans="1:4">
      <c r="A1110" s="17" t="s">
        <v>1419</v>
      </c>
      <c r="B1110" s="17" t="s">
        <v>1418</v>
      </c>
      <c r="D1110" s="142">
        <v>12.244031252811403</v>
      </c>
    </row>
    <row r="1111" spans="1:4">
      <c r="A1111" s="17" t="s">
        <v>894</v>
      </c>
      <c r="B1111" s="17" t="s">
        <v>1420</v>
      </c>
      <c r="D1111" s="142">
        <v>56.447059334994961</v>
      </c>
    </row>
    <row r="1112" spans="1:4">
      <c r="A1112" s="17" t="s">
        <v>1422</v>
      </c>
      <c r="B1112" s="17" t="s">
        <v>1421</v>
      </c>
      <c r="D1112" s="142">
        <v>44.825605942495997</v>
      </c>
    </row>
    <row r="1113" spans="1:4">
      <c r="A1113" s="17" t="s">
        <v>1424</v>
      </c>
      <c r="B1113" s="17" t="s">
        <v>1423</v>
      </c>
      <c r="D1113" s="142">
        <v>56.447059334994961</v>
      </c>
    </row>
    <row r="1114" spans="1:4">
      <c r="A1114" s="17" t="s">
        <v>1426</v>
      </c>
      <c r="B1114" s="17" t="s">
        <v>1425</v>
      </c>
      <c r="D1114" s="142">
        <v>44.825605942495997</v>
      </c>
    </row>
    <row r="1115" spans="1:4">
      <c r="A1115" s="17" t="s">
        <v>910</v>
      </c>
      <c r="B1115" s="17" t="s">
        <v>1427</v>
      </c>
      <c r="D1115" s="142">
        <v>15.771972461248591</v>
      </c>
    </row>
    <row r="1116" spans="1:4">
      <c r="A1116" s="17" t="s">
        <v>1429</v>
      </c>
      <c r="B1116" s="17" t="s">
        <v>1428</v>
      </c>
      <c r="D1116" s="142">
        <v>5.6032007428119996</v>
      </c>
    </row>
    <row r="1117" spans="1:4">
      <c r="A1117" s="17" t="s">
        <v>1431</v>
      </c>
      <c r="B1117" s="17" t="s">
        <v>1430</v>
      </c>
      <c r="D1117" s="142">
        <v>16.602076274998517</v>
      </c>
    </row>
    <row r="1118" spans="1:4">
      <c r="A1118" s="17" t="s">
        <v>1433</v>
      </c>
      <c r="B1118" s="17" t="s">
        <v>1432</v>
      </c>
      <c r="D1118" s="142">
        <v>9.9612457649991093</v>
      </c>
    </row>
    <row r="1119" spans="1:4">
      <c r="A1119" s="17" t="s">
        <v>1435</v>
      </c>
      <c r="B1119" s="17" t="s">
        <v>1434</v>
      </c>
      <c r="D1119" s="142">
        <v>22.205277017810513</v>
      </c>
    </row>
    <row r="1120" spans="1:4">
      <c r="A1120" s="17" t="s">
        <v>1437</v>
      </c>
      <c r="B1120" s="17" t="s">
        <v>1436</v>
      </c>
      <c r="D1120" s="142">
        <v>6.0182526496869615</v>
      </c>
    </row>
    <row r="1121" spans="1:4">
      <c r="A1121" s="17" t="s">
        <v>1439</v>
      </c>
      <c r="B1121" s="17" t="s">
        <v>1438</v>
      </c>
      <c r="D1121" s="142">
        <v>15.356920554373628</v>
      </c>
    </row>
    <row r="1122" spans="1:4">
      <c r="A1122" s="17" t="s">
        <v>1441</v>
      </c>
      <c r="B1122" s="17" t="s">
        <v>1440</v>
      </c>
      <c r="D1122" s="142">
        <v>6.8483564634368879</v>
      </c>
    </row>
    <row r="1123" spans="1:4">
      <c r="A1123" s="17" t="s">
        <v>1442</v>
      </c>
      <c r="B1123" s="17" t="s">
        <v>6676</v>
      </c>
      <c r="D1123" s="142">
        <v>9.9612457649991093</v>
      </c>
    </row>
    <row r="1124" spans="1:4">
      <c r="A1124" s="17" t="s">
        <v>1444</v>
      </c>
      <c r="B1124" s="17" t="s">
        <v>1443</v>
      </c>
      <c r="D1124" s="142">
        <v>3.1128893015622219</v>
      </c>
    </row>
    <row r="1125" spans="1:4">
      <c r="A1125" s="17" t="s">
        <v>1446</v>
      </c>
      <c r="B1125" s="17" t="s">
        <v>1445</v>
      </c>
      <c r="D1125" s="142">
        <v>12.244031252811403</v>
      </c>
    </row>
    <row r="1126" spans="1:4">
      <c r="B1126" s="17"/>
      <c r="D1126" s="142"/>
    </row>
    <row r="1127" spans="1:4">
      <c r="B1127" s="21" t="s">
        <v>1447</v>
      </c>
      <c r="D1127" s="142"/>
    </row>
    <row r="1128" spans="1:4">
      <c r="A1128" s="17" t="s">
        <v>725</v>
      </c>
      <c r="B1128" s="17" t="s">
        <v>594</v>
      </c>
      <c r="C1128" s="24" t="s">
        <v>348</v>
      </c>
      <c r="D1128" s="142">
        <v>3.5279412084371851</v>
      </c>
    </row>
    <row r="1129" spans="1:4">
      <c r="A1129" s="17" t="s">
        <v>1450</v>
      </c>
      <c r="B1129" s="17" t="s">
        <v>1448</v>
      </c>
      <c r="C1129" s="24" t="s">
        <v>1449</v>
      </c>
      <c r="D1129" s="142">
        <v>3.735467161874666</v>
      </c>
    </row>
    <row r="1130" spans="1:4">
      <c r="A1130" s="17" t="s">
        <v>731</v>
      </c>
      <c r="B1130" s="17" t="s">
        <v>594</v>
      </c>
      <c r="C1130" s="24" t="s">
        <v>0</v>
      </c>
      <c r="D1130" s="142">
        <v>3.9429931153121478</v>
      </c>
    </row>
    <row r="1131" spans="1:4">
      <c r="B1131" s="17"/>
      <c r="D1131" s="142"/>
    </row>
    <row r="1132" spans="1:4">
      <c r="B1132" s="21" t="s">
        <v>1451</v>
      </c>
      <c r="D1132" s="142"/>
    </row>
    <row r="1133" spans="1:4">
      <c r="A1133" s="17" t="s">
        <v>1452</v>
      </c>
      <c r="B1133" s="17" t="s">
        <v>934</v>
      </c>
      <c r="C1133" s="24" t="s">
        <v>348</v>
      </c>
      <c r="D1133" s="142">
        <v>5.1881488359370378</v>
      </c>
    </row>
    <row r="1134" spans="1:4">
      <c r="A1134" s="17" t="s">
        <v>1453</v>
      </c>
      <c r="B1134" s="17" t="s">
        <v>914</v>
      </c>
      <c r="C1134" s="24" t="s">
        <v>0</v>
      </c>
      <c r="D1134" s="142">
        <v>9.753719811561627</v>
      </c>
    </row>
    <row r="1135" spans="1:4">
      <c r="A1135" s="17" t="s">
        <v>1455</v>
      </c>
      <c r="B1135" s="17" t="s">
        <v>1454</v>
      </c>
      <c r="C1135" s="24" t="s">
        <v>348</v>
      </c>
      <c r="D1135" s="142">
        <v>3.1128893015622219</v>
      </c>
    </row>
    <row r="1136" spans="1:4">
      <c r="A1136" s="17" t="s">
        <v>1456</v>
      </c>
      <c r="B1136" s="17" t="s">
        <v>1454</v>
      </c>
      <c r="C1136" s="24" t="s">
        <v>0</v>
      </c>
      <c r="D1136" s="142">
        <v>6.0182526496869615</v>
      </c>
    </row>
    <row r="1137" spans="1:4">
      <c r="A1137" s="17" t="s">
        <v>4752</v>
      </c>
      <c r="B1137" s="17" t="s">
        <v>6677</v>
      </c>
      <c r="C1137" s="24" t="s">
        <v>0</v>
      </c>
      <c r="D1137" s="142">
        <v>17.567573531289604</v>
      </c>
    </row>
    <row r="1138" spans="1:4">
      <c r="B1138" s="17"/>
      <c r="D1138" s="142"/>
    </row>
    <row r="1139" spans="1:4">
      <c r="B1139" s="21" t="s">
        <v>1457</v>
      </c>
      <c r="D1139" s="142"/>
    </row>
    <row r="1140" spans="1:4">
      <c r="A1140" s="17" t="s">
        <v>1458</v>
      </c>
      <c r="B1140" s="77" t="s">
        <v>1260</v>
      </c>
      <c r="C1140" s="24" t="s">
        <v>0</v>
      </c>
      <c r="D1140" s="142">
        <v>65.993253193119116</v>
      </c>
    </row>
    <row r="1141" spans="1:4">
      <c r="A1141" s="17" t="s">
        <v>1460</v>
      </c>
      <c r="B1141" s="77" t="s">
        <v>1459</v>
      </c>
      <c r="D1141" s="142">
        <v>32.789100643122062</v>
      </c>
    </row>
    <row r="1142" spans="1:4">
      <c r="A1142" s="17" t="s">
        <v>1462</v>
      </c>
      <c r="B1142" s="77" t="s">
        <v>1461</v>
      </c>
      <c r="D1142" s="142">
        <v>6.2257786031244438</v>
      </c>
    </row>
    <row r="1143" spans="1:4">
      <c r="A1143" s="17" t="s">
        <v>1463</v>
      </c>
      <c r="B1143" s="77" t="s">
        <v>594</v>
      </c>
      <c r="D1143" s="142">
        <v>5.8107266962494792</v>
      </c>
    </row>
    <row r="1144" spans="1:4">
      <c r="B1144" s="77"/>
      <c r="D1144" s="142"/>
    </row>
    <row r="1145" spans="1:4">
      <c r="B1145" s="21" t="s">
        <v>1464</v>
      </c>
      <c r="D1145" s="142"/>
    </row>
    <row r="1146" spans="1:4">
      <c r="A1146" s="17" t="s">
        <v>1467</v>
      </c>
      <c r="B1146" s="17" t="s">
        <v>1465</v>
      </c>
      <c r="C1146" s="24" t="s">
        <v>1466</v>
      </c>
      <c r="D1146" s="142">
        <v>4.3580450221871114</v>
      </c>
    </row>
    <row r="1147" spans="1:4">
      <c r="A1147" s="17" t="s">
        <v>1469</v>
      </c>
      <c r="B1147" s="17" t="s">
        <v>1468</v>
      </c>
      <c r="D1147" s="142">
        <v>5.1881488359370378</v>
      </c>
    </row>
    <row r="1148" spans="1:4">
      <c r="B1148" s="17"/>
      <c r="D1148" s="142"/>
    </row>
    <row r="1149" spans="1:4">
      <c r="B1149" s="21" t="s">
        <v>1470</v>
      </c>
      <c r="D1149" s="142"/>
    </row>
    <row r="1150" spans="1:4">
      <c r="A1150" s="17" t="s">
        <v>1472</v>
      </c>
      <c r="B1150" s="17" t="s">
        <v>1471</v>
      </c>
      <c r="C1150" s="24" t="s">
        <v>348</v>
      </c>
      <c r="D1150" s="142">
        <v>53.334170033432706</v>
      </c>
    </row>
    <row r="1151" spans="1:4">
      <c r="A1151" s="17" t="s">
        <v>725</v>
      </c>
      <c r="B1151" s="17" t="s">
        <v>594</v>
      </c>
      <c r="D1151" s="142">
        <v>3.5279412084371851</v>
      </c>
    </row>
    <row r="1152" spans="1:4">
      <c r="A1152" s="17" t="s">
        <v>756</v>
      </c>
      <c r="B1152" s="17" t="s">
        <v>779</v>
      </c>
      <c r="D1152" s="142">
        <v>2.4903114412497773</v>
      </c>
    </row>
    <row r="1153" spans="1:4">
      <c r="A1153" s="17" t="s">
        <v>758</v>
      </c>
      <c r="B1153" s="17" t="s">
        <v>1473</v>
      </c>
      <c r="D1153" s="142">
        <v>5.1881488359370378</v>
      </c>
    </row>
    <row r="1154" spans="1:4">
      <c r="B1154" s="17"/>
      <c r="D1154" s="142"/>
    </row>
    <row r="1155" spans="1:4">
      <c r="A1155" s="17" t="s">
        <v>1474</v>
      </c>
      <c r="B1155" s="17" t="s">
        <v>1471</v>
      </c>
      <c r="C1155" s="24" t="s">
        <v>349</v>
      </c>
      <c r="D1155" s="142">
        <v>106.46081411342799</v>
      </c>
    </row>
    <row r="1156" spans="1:4">
      <c r="A1156" s="17" t="s">
        <v>728</v>
      </c>
      <c r="B1156" s="17" t="s">
        <v>594</v>
      </c>
      <c r="D1156" s="142">
        <v>8.7160900443742229</v>
      </c>
    </row>
    <row r="1157" spans="1:4">
      <c r="A1157" s="17" t="s">
        <v>756</v>
      </c>
      <c r="B1157" s="17" t="s">
        <v>779</v>
      </c>
      <c r="D1157" s="142">
        <v>2.4903114412497773</v>
      </c>
    </row>
    <row r="1158" spans="1:4">
      <c r="A1158" s="17" t="s">
        <v>758</v>
      </c>
      <c r="B1158" s="17" t="s">
        <v>1473</v>
      </c>
      <c r="D1158" s="142">
        <v>5.1881488359370378</v>
      </c>
    </row>
    <row r="1159" spans="1:4">
      <c r="B1159" s="17"/>
      <c r="D1159" s="142"/>
    </row>
    <row r="1160" spans="1:4">
      <c r="B1160" s="21" t="s">
        <v>1475</v>
      </c>
      <c r="D1160" s="142"/>
    </row>
    <row r="1161" spans="1:4">
      <c r="A1161" s="17" t="s">
        <v>1477</v>
      </c>
      <c r="B1161" s="17" t="s">
        <v>1476</v>
      </c>
      <c r="C1161" s="24" t="s">
        <v>204</v>
      </c>
      <c r="D1161" s="142">
        <v>36.317041851559253</v>
      </c>
    </row>
    <row r="1162" spans="1:4">
      <c r="A1162" s="17" t="s">
        <v>1479</v>
      </c>
      <c r="B1162" s="17" t="s">
        <v>1478</v>
      </c>
      <c r="C1162" s="24" t="s">
        <v>206</v>
      </c>
      <c r="D1162" s="142">
        <v>43.372924268433628</v>
      </c>
    </row>
    <row r="1163" spans="1:4">
      <c r="A1163" s="17" t="s">
        <v>1481</v>
      </c>
      <c r="B1163" s="17" t="s">
        <v>1478</v>
      </c>
      <c r="C1163" s="24" t="s">
        <v>1480</v>
      </c>
      <c r="D1163" s="142">
        <v>101.8952431378034</v>
      </c>
    </row>
    <row r="1164" spans="1:4" s="180" customFormat="1">
      <c r="A1164" s="17" t="s">
        <v>7786</v>
      </c>
      <c r="B1164" s="17" t="s">
        <v>1478</v>
      </c>
      <c r="C1164" s="180" t="s">
        <v>1669</v>
      </c>
      <c r="D1164" s="142">
        <v>263.98320000000001</v>
      </c>
    </row>
    <row r="1165" spans="1:4">
      <c r="A1165" s="17" t="s">
        <v>1483</v>
      </c>
      <c r="B1165" s="17" t="s">
        <v>1482</v>
      </c>
      <c r="C1165" s="24" t="s">
        <v>1480</v>
      </c>
      <c r="D1165" s="142">
        <v>100.02750955686609</v>
      </c>
    </row>
    <row r="1166" spans="1:4">
      <c r="A1166" s="17" t="s">
        <v>1485</v>
      </c>
      <c r="B1166" s="17" t="s">
        <v>1484</v>
      </c>
      <c r="C1166" s="24" t="s">
        <v>206</v>
      </c>
      <c r="D1166" s="142">
        <v>43.372924268433628</v>
      </c>
    </row>
    <row r="1167" spans="1:4">
      <c r="A1167" s="17" t="s">
        <v>1487</v>
      </c>
      <c r="B1167" s="17" t="s">
        <v>1486</v>
      </c>
      <c r="C1167" s="24" t="s">
        <v>204</v>
      </c>
      <c r="D1167" s="142">
        <v>35.901989944684303</v>
      </c>
    </row>
    <row r="1168" spans="1:4">
      <c r="A1168" s="17" t="s">
        <v>4764</v>
      </c>
      <c r="B1168" s="17" t="s">
        <v>5547</v>
      </c>
      <c r="C1168" s="24" t="s">
        <v>1488</v>
      </c>
      <c r="D1168" s="142">
        <v>545.49829999999997</v>
      </c>
    </row>
    <row r="1169" spans="1:4">
      <c r="A1169" s="17" t="s">
        <v>4765</v>
      </c>
      <c r="B1169" s="17" t="s">
        <v>5548</v>
      </c>
      <c r="C1169" s="24" t="s">
        <v>1489</v>
      </c>
      <c r="D1169" s="142">
        <v>620.72950000000003</v>
      </c>
    </row>
    <row r="1170" spans="1:4">
      <c r="A1170" s="17" t="s">
        <v>1492</v>
      </c>
      <c r="B1170" s="17" t="s">
        <v>5269</v>
      </c>
      <c r="C1170" s="24" t="s">
        <v>1490</v>
      </c>
      <c r="D1170" s="142">
        <v>52.992114902217637</v>
      </c>
    </row>
    <row r="1171" spans="1:4">
      <c r="A1171" s="17" t="s">
        <v>1625</v>
      </c>
      <c r="B1171" s="17" t="s">
        <v>5270</v>
      </c>
      <c r="C1171" s="24" t="s">
        <v>1488</v>
      </c>
      <c r="D1171" s="142">
        <v>51.051384545620458</v>
      </c>
    </row>
    <row r="1172" spans="1:4">
      <c r="A1172" s="17" t="s">
        <v>1630</v>
      </c>
      <c r="B1172" s="17" t="s">
        <v>5270</v>
      </c>
      <c r="C1172" s="24" t="s">
        <v>1489</v>
      </c>
      <c r="D1172" s="142">
        <v>55.616955521245046</v>
      </c>
    </row>
    <row r="1173" spans="1:4">
      <c r="D1173" s="142"/>
    </row>
    <row r="1174" spans="1:4">
      <c r="B1174" s="21" t="s">
        <v>1493</v>
      </c>
      <c r="D1174" s="142"/>
    </row>
    <row r="1175" spans="1:4">
      <c r="A1175" s="17" t="s">
        <v>1495</v>
      </c>
      <c r="B1175" s="17" t="s">
        <v>1494</v>
      </c>
      <c r="C1175" s="24" t="s">
        <v>1182</v>
      </c>
      <c r="D1175" s="142">
        <v>23.865484645310367</v>
      </c>
    </row>
    <row r="1176" spans="1:4">
      <c r="A1176" s="17" t="s">
        <v>1496</v>
      </c>
      <c r="B1176" s="17" t="s">
        <v>576</v>
      </c>
      <c r="D1176" s="142">
        <v>25.31816631937274</v>
      </c>
    </row>
    <row r="1177" spans="1:4">
      <c r="A1177" s="17" t="s">
        <v>1498</v>
      </c>
      <c r="B1177" s="17" t="s">
        <v>1497</v>
      </c>
      <c r="D1177" s="142">
        <v>24.903114412497775</v>
      </c>
    </row>
    <row r="1178" spans="1:4">
      <c r="A1178" s="17" t="s">
        <v>1499</v>
      </c>
      <c r="B1178" s="17" t="s">
        <v>6674</v>
      </c>
      <c r="D1178" s="142">
        <v>57.484689102182358</v>
      </c>
    </row>
    <row r="1179" spans="1:4">
      <c r="A1179" s="17" t="s">
        <v>1501</v>
      </c>
      <c r="B1179" s="17" t="s">
        <v>1500</v>
      </c>
      <c r="D1179" s="142">
        <v>6.6408305099994065</v>
      </c>
    </row>
    <row r="1180" spans="1:4">
      <c r="A1180" s="17" t="s">
        <v>1503</v>
      </c>
      <c r="B1180" s="17" t="s">
        <v>1502</v>
      </c>
      <c r="D1180" s="142">
        <v>36.109515898121771</v>
      </c>
    </row>
    <row r="1181" spans="1:4">
      <c r="A1181" s="17" t="s">
        <v>1505</v>
      </c>
      <c r="B1181" s="17" t="s">
        <v>1504</v>
      </c>
      <c r="D1181" s="142">
        <v>19.922491529998219</v>
      </c>
    </row>
    <row r="1182" spans="1:4">
      <c r="A1182" s="17" t="s">
        <v>1507</v>
      </c>
      <c r="B1182" s="17" t="s">
        <v>1506</v>
      </c>
      <c r="D1182" s="142">
        <v>17.847231995623407</v>
      </c>
    </row>
    <row r="1183" spans="1:4">
      <c r="A1183" s="17" t="s">
        <v>1509</v>
      </c>
      <c r="B1183" s="17" t="s">
        <v>1508</v>
      </c>
      <c r="D1183" s="142">
        <v>15.979498414686079</v>
      </c>
    </row>
    <row r="1184" spans="1:4">
      <c r="A1184" s="17" t="s">
        <v>1511</v>
      </c>
      <c r="B1184" s="17" t="s">
        <v>1510</v>
      </c>
      <c r="D1184" s="142">
        <v>7.0558824168743701</v>
      </c>
    </row>
    <row r="1185" spans="1:4">
      <c r="A1185" s="17" t="s">
        <v>1513</v>
      </c>
      <c r="B1185" s="17" t="s">
        <v>1512</v>
      </c>
      <c r="D1185" s="142">
        <v>6.6408305099994065</v>
      </c>
    </row>
    <row r="1186" spans="1:4">
      <c r="A1186" s="17" t="s">
        <v>731</v>
      </c>
      <c r="B1186" s="17" t="s">
        <v>1514</v>
      </c>
      <c r="D1186" s="142">
        <v>3.9429931153121478</v>
      </c>
    </row>
    <row r="1187" spans="1:4">
      <c r="D1187" s="142"/>
    </row>
    <row r="1188" spans="1:4">
      <c r="B1188" s="21" t="s">
        <v>1515</v>
      </c>
      <c r="D1188" s="142"/>
    </row>
    <row r="1189" spans="1:4">
      <c r="A1189" s="17" t="s">
        <v>1518</v>
      </c>
      <c r="B1189" s="17" t="s">
        <v>1517</v>
      </c>
      <c r="C1189" s="133" t="s">
        <v>1516</v>
      </c>
      <c r="D1189" s="142">
        <v>40.467560920308891</v>
      </c>
    </row>
    <row r="1190" spans="1:4">
      <c r="A1190" s="17" t="s">
        <v>1520</v>
      </c>
      <c r="B1190" s="17" t="s">
        <v>1519</v>
      </c>
      <c r="D1190" s="142">
        <v>13.904238880311262</v>
      </c>
    </row>
    <row r="1191" spans="1:4">
      <c r="A1191" s="17" t="s">
        <v>1522</v>
      </c>
      <c r="B1191" s="17" t="s">
        <v>1521</v>
      </c>
      <c r="D1191" s="142">
        <v>15.149394600936148</v>
      </c>
    </row>
    <row r="1192" spans="1:4">
      <c r="A1192" s="17" t="s">
        <v>1524</v>
      </c>
      <c r="B1192" s="17" t="s">
        <v>1523</v>
      </c>
      <c r="D1192" s="142">
        <v>10.376297671874076</v>
      </c>
    </row>
    <row r="1193" spans="1:4">
      <c r="A1193" s="17" t="s">
        <v>1525</v>
      </c>
      <c r="B1193" s="17" t="s">
        <v>576</v>
      </c>
      <c r="D1193" s="142">
        <v>9.9612457649991093</v>
      </c>
    </row>
    <row r="1194" spans="1:4">
      <c r="A1194" s="17" t="s">
        <v>4735</v>
      </c>
      <c r="B1194" s="17" t="s">
        <v>4736</v>
      </c>
      <c r="D1194" s="142">
        <v>56.649785973580812</v>
      </c>
    </row>
    <row r="1195" spans="1:4">
      <c r="A1195" s="17" t="s">
        <v>1527</v>
      </c>
      <c r="B1195" s="17" t="s">
        <v>1526</v>
      </c>
      <c r="D1195" s="142">
        <v>28.016003714059998</v>
      </c>
    </row>
    <row r="1196" spans="1:4">
      <c r="A1196" s="17" t="s">
        <v>1528</v>
      </c>
      <c r="B1196" s="17" t="s">
        <v>1356</v>
      </c>
      <c r="D1196" s="142">
        <v>2.6978373946872591</v>
      </c>
    </row>
    <row r="1197" spans="1:4">
      <c r="A1197" s="17" t="s">
        <v>1530</v>
      </c>
      <c r="B1197" s="17" t="s">
        <v>1529</v>
      </c>
      <c r="D1197" s="142">
        <v>32.166522782809629</v>
      </c>
    </row>
    <row r="1198" spans="1:4">
      <c r="A1198" s="17" t="s">
        <v>1532</v>
      </c>
      <c r="B1198" s="17" t="s">
        <v>1531</v>
      </c>
      <c r="D1198" s="142">
        <v>8.7160900443742229</v>
      </c>
    </row>
    <row r="1199" spans="1:4">
      <c r="A1199" s="17" t="s">
        <v>1533</v>
      </c>
      <c r="B1199" s="17" t="s">
        <v>6678</v>
      </c>
      <c r="D1199" s="142">
        <v>19.922491529998219</v>
      </c>
    </row>
    <row r="1200" spans="1:4">
      <c r="A1200" s="17" t="s">
        <v>1534</v>
      </c>
      <c r="B1200" s="17" t="s">
        <v>1201</v>
      </c>
      <c r="D1200" s="142">
        <v>3.5279412084371851</v>
      </c>
    </row>
    <row r="1201" spans="1:4">
      <c r="A1201" s="17" t="s">
        <v>1101</v>
      </c>
      <c r="B1201" s="17" t="s">
        <v>6679</v>
      </c>
      <c r="D1201" s="142">
        <v>15.564446507811109</v>
      </c>
    </row>
    <row r="1202" spans="1:4">
      <c r="A1202" s="17" t="s">
        <v>1535</v>
      </c>
      <c r="B1202" s="17" t="s">
        <v>1264</v>
      </c>
      <c r="D1202" s="142">
        <v>2.6978373946872591</v>
      </c>
    </row>
    <row r="1203" spans="1:4">
      <c r="B1203" s="17"/>
      <c r="D1203" s="142"/>
    </row>
    <row r="1204" spans="1:4">
      <c r="A1204" s="17" t="s">
        <v>1536</v>
      </c>
      <c r="B1204" s="17" t="s">
        <v>1517</v>
      </c>
      <c r="C1204" s="133" t="s">
        <v>349</v>
      </c>
      <c r="D1204" s="142">
        <v>43.372924268433628</v>
      </c>
    </row>
    <row r="1205" spans="1:4">
      <c r="A1205" s="17" t="s">
        <v>1520</v>
      </c>
      <c r="B1205" s="17" t="s">
        <v>1537</v>
      </c>
      <c r="D1205" s="142">
        <v>13.904238880311262</v>
      </c>
    </row>
    <row r="1206" spans="1:4">
      <c r="A1206" s="17" t="s">
        <v>1522</v>
      </c>
      <c r="B1206" s="17" t="s">
        <v>1538</v>
      </c>
      <c r="D1206" s="142">
        <v>15.149394600936148</v>
      </c>
    </row>
    <row r="1207" spans="1:4">
      <c r="A1207" s="17" t="s">
        <v>1539</v>
      </c>
      <c r="B1207" s="17" t="s">
        <v>1523</v>
      </c>
      <c r="D1207" s="142">
        <v>15.356920554373628</v>
      </c>
    </row>
    <row r="1208" spans="1:4">
      <c r="A1208" s="17" t="s">
        <v>1540</v>
      </c>
      <c r="B1208" s="17" t="s">
        <v>576</v>
      </c>
      <c r="D1208" s="142">
        <v>12.036505299373923</v>
      </c>
    </row>
    <row r="1209" spans="1:4">
      <c r="A1209" s="17" t="s">
        <v>1527</v>
      </c>
      <c r="B1209" s="17" t="s">
        <v>550</v>
      </c>
      <c r="D1209" s="142">
        <v>28.016003714059998</v>
      </c>
    </row>
    <row r="1210" spans="1:4">
      <c r="A1210" s="17" t="s">
        <v>1528</v>
      </c>
      <c r="B1210" s="17" t="s">
        <v>1356</v>
      </c>
      <c r="D1210" s="142">
        <v>2.6978373946872591</v>
      </c>
    </row>
    <row r="1211" spans="1:4" s="182" customFormat="1">
      <c r="A1211" s="17" t="s">
        <v>7790</v>
      </c>
      <c r="B1211" s="17" t="s">
        <v>4736</v>
      </c>
      <c r="D1211" s="142">
        <v>63.200800000000008</v>
      </c>
    </row>
    <row r="1212" spans="1:4">
      <c r="A1212" s="17" t="s">
        <v>1541</v>
      </c>
      <c r="B1212" s="17" t="s">
        <v>1201</v>
      </c>
      <c r="D1212" s="142">
        <v>3.5279412084371851</v>
      </c>
    </row>
    <row r="1213" spans="1:4">
      <c r="A1213" s="17" t="s">
        <v>1533</v>
      </c>
      <c r="B1213" s="17" t="s">
        <v>6678</v>
      </c>
      <c r="D1213" s="142">
        <v>19.922491529998219</v>
      </c>
    </row>
    <row r="1214" spans="1:4">
      <c r="A1214" s="17" t="s">
        <v>1530</v>
      </c>
      <c r="B1214" s="17" t="s">
        <v>1529</v>
      </c>
      <c r="D1214" s="142">
        <v>32.166522782809629</v>
      </c>
    </row>
    <row r="1215" spans="1:4">
      <c r="A1215" s="17" t="s">
        <v>1532</v>
      </c>
      <c r="B1215" s="17" t="s">
        <v>1531</v>
      </c>
      <c r="D1215" s="142">
        <v>8.7160900443742229</v>
      </c>
    </row>
    <row r="1216" spans="1:4">
      <c r="A1216" s="17" t="s">
        <v>625</v>
      </c>
      <c r="B1216" s="17" t="s">
        <v>6679</v>
      </c>
      <c r="D1216" s="142">
        <v>30.506315155309771</v>
      </c>
    </row>
    <row r="1217" spans="1:4">
      <c r="A1217" s="17" t="s">
        <v>1535</v>
      </c>
      <c r="B1217" s="17" t="s">
        <v>1264</v>
      </c>
      <c r="D1217" s="142">
        <v>2.6978373946872591</v>
      </c>
    </row>
    <row r="1218" spans="1:4">
      <c r="B1218" s="17"/>
      <c r="D1218" s="142"/>
    </row>
    <row r="1219" spans="1:4">
      <c r="A1219" s="17" t="s">
        <v>1542</v>
      </c>
      <c r="B1219" s="17" t="s">
        <v>1517</v>
      </c>
      <c r="C1219" s="133" t="s">
        <v>0</v>
      </c>
      <c r="D1219" s="142">
        <v>86.538322583429775</v>
      </c>
    </row>
    <row r="1220" spans="1:4">
      <c r="A1220" s="17" t="s">
        <v>1520</v>
      </c>
      <c r="B1220" s="17" t="s">
        <v>1543</v>
      </c>
      <c r="D1220" s="142">
        <v>13.904238880311262</v>
      </c>
    </row>
    <row r="1221" spans="1:4">
      <c r="A1221" s="17" t="s">
        <v>1522</v>
      </c>
      <c r="B1221" s="17" t="s">
        <v>1544</v>
      </c>
      <c r="D1221" s="142">
        <v>15.149394600936148</v>
      </c>
    </row>
    <row r="1222" spans="1:4">
      <c r="A1222" s="17" t="s">
        <v>1539</v>
      </c>
      <c r="B1222" s="17" t="s">
        <v>1545</v>
      </c>
      <c r="D1222" s="142">
        <v>15.356920554373628</v>
      </c>
    </row>
    <row r="1223" spans="1:4">
      <c r="A1223" s="17" t="s">
        <v>1546</v>
      </c>
      <c r="B1223" s="17" t="s">
        <v>576</v>
      </c>
      <c r="D1223" s="142">
        <v>14.319290787186219</v>
      </c>
    </row>
    <row r="1224" spans="1:4">
      <c r="A1224" s="17" t="s">
        <v>1547</v>
      </c>
      <c r="B1224" s="17" t="s">
        <v>550</v>
      </c>
      <c r="D1224" s="142">
        <v>28.016003714059998</v>
      </c>
    </row>
    <row r="1225" spans="1:4">
      <c r="A1225" s="17" t="s">
        <v>1528</v>
      </c>
      <c r="B1225" s="17" t="s">
        <v>1356</v>
      </c>
      <c r="D1225" s="142">
        <v>2.6978373946872591</v>
      </c>
    </row>
    <row r="1226" spans="1:4">
      <c r="A1226" s="17" t="s">
        <v>1548</v>
      </c>
      <c r="B1226" s="17" t="s">
        <v>1201</v>
      </c>
      <c r="D1226" s="142">
        <v>41.712716640933785</v>
      </c>
    </row>
    <row r="1227" spans="1:4">
      <c r="A1227" s="17" t="s">
        <v>1550</v>
      </c>
      <c r="B1227" s="17" t="s">
        <v>1549</v>
      </c>
      <c r="D1227" s="142">
        <v>21.582699157498073</v>
      </c>
    </row>
    <row r="1228" spans="1:4">
      <c r="A1228" s="17" t="s">
        <v>1551</v>
      </c>
      <c r="B1228" s="17" t="s">
        <v>1529</v>
      </c>
      <c r="D1228" s="142">
        <v>61.635208170931996</v>
      </c>
    </row>
    <row r="1229" spans="1:4">
      <c r="A1229" s="17" t="s">
        <v>1552</v>
      </c>
      <c r="B1229" s="17" t="s">
        <v>1531</v>
      </c>
      <c r="D1229" s="142">
        <v>44.618079989058515</v>
      </c>
    </row>
    <row r="1230" spans="1:4">
      <c r="A1230" s="17" t="s">
        <v>1140</v>
      </c>
      <c r="B1230" s="17" t="s">
        <v>934</v>
      </c>
      <c r="D1230" s="142">
        <v>25.940744179685183</v>
      </c>
    </row>
    <row r="1231" spans="1:4">
      <c r="A1231" s="17" t="s">
        <v>1535</v>
      </c>
      <c r="B1231" s="17" t="s">
        <v>1264</v>
      </c>
      <c r="D1231" s="142">
        <v>2.6978373946872591</v>
      </c>
    </row>
    <row r="1232" spans="1:4">
      <c r="D1232" s="142"/>
    </row>
    <row r="1233" spans="1:4">
      <c r="B1233" s="21" t="s">
        <v>1553</v>
      </c>
      <c r="D1233" s="142"/>
    </row>
    <row r="1234" spans="1:4">
      <c r="A1234" s="17" t="s">
        <v>1518</v>
      </c>
      <c r="B1234" s="17" t="s">
        <v>1517</v>
      </c>
      <c r="C1234" s="133" t="s">
        <v>1516</v>
      </c>
      <c r="D1234" s="142">
        <v>40.467560920308891</v>
      </c>
    </row>
    <row r="1235" spans="1:4">
      <c r="A1235" s="17" t="s">
        <v>1520</v>
      </c>
      <c r="B1235" s="17" t="s">
        <v>1554</v>
      </c>
      <c r="D1235" s="142">
        <v>13.904238880311262</v>
      </c>
    </row>
    <row r="1236" spans="1:4">
      <c r="A1236" s="17" t="s">
        <v>1522</v>
      </c>
      <c r="B1236" s="17" t="s">
        <v>1521</v>
      </c>
      <c r="D1236" s="142">
        <v>15.149394600936148</v>
      </c>
    </row>
    <row r="1237" spans="1:4">
      <c r="A1237" s="17" t="s">
        <v>1524</v>
      </c>
      <c r="B1237" s="17" t="s">
        <v>1523</v>
      </c>
      <c r="D1237" s="142">
        <v>10.376297671874076</v>
      </c>
    </row>
    <row r="1238" spans="1:4">
      <c r="A1238" s="17" t="s">
        <v>1525</v>
      </c>
      <c r="B1238" s="17" t="s">
        <v>576</v>
      </c>
      <c r="D1238" s="142">
        <v>9.9612457649991093</v>
      </c>
    </row>
    <row r="1239" spans="1:4">
      <c r="A1239" s="17" t="s">
        <v>1527</v>
      </c>
      <c r="B1239" s="17" t="s">
        <v>1555</v>
      </c>
      <c r="D1239" s="142">
        <v>28.016003714059998</v>
      </c>
    </row>
    <row r="1240" spans="1:4">
      <c r="A1240" s="17" t="s">
        <v>1528</v>
      </c>
      <c r="B1240" s="17" t="s">
        <v>1556</v>
      </c>
      <c r="D1240" s="142">
        <v>2.6978373946872591</v>
      </c>
    </row>
    <row r="1241" spans="1:4">
      <c r="A1241" s="17" t="s">
        <v>1530</v>
      </c>
      <c r="B1241" s="17" t="s">
        <v>1529</v>
      </c>
      <c r="D1241" s="142">
        <v>32.166522782809629</v>
      </c>
    </row>
    <row r="1242" spans="1:4">
      <c r="A1242" s="17" t="s">
        <v>1532</v>
      </c>
      <c r="B1242" s="17" t="s">
        <v>1531</v>
      </c>
      <c r="D1242" s="142">
        <v>8.7160900443742229</v>
      </c>
    </row>
    <row r="1243" spans="1:4">
      <c r="A1243" s="17" t="s">
        <v>1533</v>
      </c>
      <c r="B1243" s="17" t="s">
        <v>6678</v>
      </c>
      <c r="D1243" s="142">
        <v>19.922491529998219</v>
      </c>
    </row>
    <row r="1244" spans="1:4">
      <c r="A1244" s="17" t="s">
        <v>1101</v>
      </c>
      <c r="B1244" s="17" t="s">
        <v>6679</v>
      </c>
      <c r="D1244" s="142">
        <v>15.564446507811109</v>
      </c>
    </row>
    <row r="1245" spans="1:4">
      <c r="A1245" s="17" t="s">
        <v>1535</v>
      </c>
      <c r="B1245" s="17" t="s">
        <v>1264</v>
      </c>
      <c r="D1245" s="142">
        <v>2.6978373946872591</v>
      </c>
    </row>
    <row r="1246" spans="1:4">
      <c r="D1246" s="142"/>
    </row>
    <row r="1247" spans="1:4">
      <c r="B1247" s="21" t="s">
        <v>6680</v>
      </c>
      <c r="D1247" s="142"/>
    </row>
    <row r="1248" spans="1:4">
      <c r="A1248" s="17" t="s">
        <v>1558</v>
      </c>
      <c r="B1248" s="17" t="s">
        <v>1557</v>
      </c>
      <c r="C1248" s="24" t="s">
        <v>348</v>
      </c>
      <c r="D1248" s="142">
        <v>98.159775975928767</v>
      </c>
    </row>
    <row r="1249" spans="1:4">
      <c r="A1249" s="17" t="s">
        <v>1560</v>
      </c>
      <c r="B1249" s="17" t="s">
        <v>1559</v>
      </c>
      <c r="D1249" s="142">
        <v>273.10415472372563</v>
      </c>
    </row>
    <row r="1250" spans="1:4" ht="11.25" customHeight="1">
      <c r="B1250" s="17" t="s">
        <v>1561</v>
      </c>
      <c r="D1250" s="142"/>
    </row>
    <row r="1251" spans="1:4">
      <c r="A1251" s="17" t="s">
        <v>1563</v>
      </c>
      <c r="B1251" s="17" t="s">
        <v>1562</v>
      </c>
      <c r="D1251" s="142">
        <v>27.18589990031008</v>
      </c>
    </row>
    <row r="1252" spans="1:4">
      <c r="A1252" s="17" t="s">
        <v>1564</v>
      </c>
      <c r="B1252" s="17" t="s">
        <v>934</v>
      </c>
      <c r="D1252" s="142">
        <v>6.6408305099994065</v>
      </c>
    </row>
    <row r="1253" spans="1:4">
      <c r="A1253" s="17" t="s">
        <v>1566</v>
      </c>
      <c r="B1253" s="17" t="s">
        <v>1565</v>
      </c>
      <c r="D1253" s="142">
        <v>2.2827854878122968</v>
      </c>
    </row>
    <row r="1254" spans="1:4">
      <c r="A1254" s="17" t="s">
        <v>1567</v>
      </c>
      <c r="B1254" s="17" t="s">
        <v>1305</v>
      </c>
      <c r="D1254" s="142">
        <v>4.3580450221871114</v>
      </c>
    </row>
    <row r="1255" spans="1:4">
      <c r="A1255" s="17" t="s">
        <v>756</v>
      </c>
      <c r="B1255" s="17" t="s">
        <v>779</v>
      </c>
      <c r="D1255" s="142">
        <v>2.4903114412497773</v>
      </c>
    </row>
    <row r="1256" spans="1:4">
      <c r="A1256" s="17" t="s">
        <v>758</v>
      </c>
      <c r="B1256" s="17" t="s">
        <v>1473</v>
      </c>
      <c r="D1256" s="142">
        <v>5.1881488359370378</v>
      </c>
    </row>
    <row r="1257" spans="1:4">
      <c r="A1257" s="17" t="s">
        <v>1569</v>
      </c>
      <c r="B1257" s="17" t="s">
        <v>1568</v>
      </c>
      <c r="D1257" s="142">
        <v>10.998875532186515</v>
      </c>
    </row>
    <row r="1258" spans="1:4">
      <c r="A1258" s="17" t="s">
        <v>1570</v>
      </c>
      <c r="B1258" s="17" t="s">
        <v>6681</v>
      </c>
      <c r="D1258" s="142">
        <v>23.193707993164811</v>
      </c>
    </row>
    <row r="1259" spans="1:4">
      <c r="D1259" s="142"/>
    </row>
    <row r="1260" spans="1:4">
      <c r="B1260" s="21" t="s">
        <v>1571</v>
      </c>
      <c r="D1260" s="142"/>
    </row>
    <row r="1261" spans="1:4">
      <c r="A1261" s="17" t="s">
        <v>1572</v>
      </c>
      <c r="B1261" s="17" t="s">
        <v>1315</v>
      </c>
      <c r="C1261" s="24" t="s">
        <v>1516</v>
      </c>
      <c r="D1261" s="142">
        <v>13.904238880311262</v>
      </c>
    </row>
    <row r="1262" spans="1:4">
      <c r="A1262" s="17" t="s">
        <v>1574</v>
      </c>
      <c r="B1262" s="17" t="s">
        <v>1573</v>
      </c>
      <c r="D1262" s="142">
        <v>4.1505190687496292</v>
      </c>
    </row>
    <row r="1263" spans="1:4">
      <c r="A1263" s="17" t="s">
        <v>1576</v>
      </c>
      <c r="B1263" s="17" t="s">
        <v>1575</v>
      </c>
      <c r="D1263" s="142">
        <v>2.6978373946872591</v>
      </c>
    </row>
    <row r="1264" spans="1:4">
      <c r="A1264" s="17" t="s">
        <v>1578</v>
      </c>
      <c r="B1264" s="17" t="s">
        <v>1577</v>
      </c>
      <c r="D1264" s="142">
        <v>2.4903114412497773</v>
      </c>
    </row>
    <row r="1265" spans="1:4">
      <c r="A1265" s="17" t="s">
        <v>1580</v>
      </c>
      <c r="B1265" s="17" t="s">
        <v>1579</v>
      </c>
      <c r="D1265" s="142">
        <v>6.6408305099994065</v>
      </c>
    </row>
    <row r="1266" spans="1:4">
      <c r="B1266" s="17"/>
      <c r="D1266" s="142"/>
    </row>
    <row r="1267" spans="1:4">
      <c r="A1267" s="17" t="s">
        <v>1581</v>
      </c>
      <c r="B1267" s="17" t="s">
        <v>1315</v>
      </c>
      <c r="C1267" s="24" t="s">
        <v>349</v>
      </c>
      <c r="D1267" s="142">
        <v>32.166522782809629</v>
      </c>
    </row>
    <row r="1268" spans="1:4">
      <c r="A1268" s="17" t="s">
        <v>1582</v>
      </c>
      <c r="B1268" s="17" t="s">
        <v>1573</v>
      </c>
      <c r="D1268" s="142">
        <v>5.1881488359370378</v>
      </c>
    </row>
    <row r="1269" spans="1:4">
      <c r="A1269" s="17" t="s">
        <v>1583</v>
      </c>
      <c r="B1269" s="17" t="s">
        <v>1575</v>
      </c>
      <c r="D1269" s="142">
        <v>2.9053633481247396</v>
      </c>
    </row>
    <row r="1270" spans="1:4">
      <c r="A1270" s="17" t="s">
        <v>1578</v>
      </c>
      <c r="B1270" s="17" t="s">
        <v>1577</v>
      </c>
      <c r="D1270" s="142">
        <v>2.4903114412497773</v>
      </c>
    </row>
    <row r="1271" spans="1:4">
      <c r="B1271" s="17"/>
      <c r="D1271" s="142"/>
    </row>
    <row r="1272" spans="1:4">
      <c r="A1272" s="17" t="s">
        <v>1584</v>
      </c>
      <c r="B1272" s="17" t="s">
        <v>1315</v>
      </c>
      <c r="C1272" s="24" t="s">
        <v>0</v>
      </c>
      <c r="D1272" s="142">
        <v>44.618079989058515</v>
      </c>
    </row>
    <row r="1273" spans="1:4">
      <c r="A1273" s="17" t="s">
        <v>1585</v>
      </c>
      <c r="B1273" s="17" t="s">
        <v>1573</v>
      </c>
      <c r="D1273" s="142">
        <v>9.753719811561627</v>
      </c>
    </row>
    <row r="1274" spans="1:4">
      <c r="A1274" s="17" t="s">
        <v>1583</v>
      </c>
      <c r="B1274" s="17" t="s">
        <v>1575</v>
      </c>
      <c r="D1274" s="142">
        <v>2.9053633481247396</v>
      </c>
    </row>
    <row r="1275" spans="1:4">
      <c r="A1275" s="17" t="s">
        <v>1586</v>
      </c>
      <c r="B1275" s="17" t="s">
        <v>1577</v>
      </c>
      <c r="D1275" s="142">
        <v>2.4903114412497773</v>
      </c>
    </row>
    <row r="1276" spans="1:4">
      <c r="D1276" s="142"/>
    </row>
    <row r="1277" spans="1:4">
      <c r="B1277" s="21" t="s">
        <v>1587</v>
      </c>
      <c r="D1277" s="142"/>
    </row>
    <row r="1278" spans="1:4">
      <c r="A1278" s="17" t="s">
        <v>1588</v>
      </c>
      <c r="B1278" s="17" t="s">
        <v>830</v>
      </c>
      <c r="C1278" s="24" t="s">
        <v>348</v>
      </c>
      <c r="D1278" s="142">
        <v>5.6032007428119996</v>
      </c>
    </row>
    <row r="1279" spans="1:4">
      <c r="A1279" s="17" t="s">
        <v>1590</v>
      </c>
      <c r="B1279" s="17" t="s">
        <v>1589</v>
      </c>
      <c r="C1279" s="24" t="s">
        <v>828</v>
      </c>
      <c r="D1279" s="142">
        <v>28.016003714059998</v>
      </c>
    </row>
    <row r="1280" spans="1:4">
      <c r="A1280" s="17" t="s">
        <v>1592</v>
      </c>
      <c r="B1280" s="17" t="s">
        <v>1591</v>
      </c>
      <c r="C1280" s="24" t="s">
        <v>1466</v>
      </c>
      <c r="D1280" s="142">
        <v>30.921367062184739</v>
      </c>
    </row>
    <row r="1281" spans="1:4">
      <c r="A1281" s="17" t="s">
        <v>1594</v>
      </c>
      <c r="B1281" s="17" t="s">
        <v>1593</v>
      </c>
      <c r="C1281" s="24" t="s">
        <v>348</v>
      </c>
      <c r="D1281" s="142">
        <v>39.844983059996437</v>
      </c>
    </row>
    <row r="1282" spans="1:4">
      <c r="D1282" s="142"/>
    </row>
    <row r="1283" spans="1:4">
      <c r="B1283" s="21" t="s">
        <v>1595</v>
      </c>
      <c r="D1283" s="142"/>
    </row>
    <row r="1284" spans="1:4">
      <c r="A1284" s="17" t="s">
        <v>1597</v>
      </c>
      <c r="B1284" s="17" t="s">
        <v>1596</v>
      </c>
      <c r="C1284" s="24" t="s">
        <v>348</v>
      </c>
      <c r="D1284" s="142">
        <v>61.012630310619542</v>
      </c>
    </row>
    <row r="1285" spans="1:4">
      <c r="A1285" s="17" t="s">
        <v>1599</v>
      </c>
      <c r="B1285" s="17" t="s">
        <v>1598</v>
      </c>
      <c r="D1285" s="142">
        <v>61.012630310619542</v>
      </c>
    </row>
    <row r="1286" spans="1:4">
      <c r="A1286" s="17" t="s">
        <v>1601</v>
      </c>
      <c r="B1286" s="17" t="s">
        <v>1600</v>
      </c>
      <c r="D1286" s="142">
        <v>25.940744179685183</v>
      </c>
    </row>
    <row r="1287" spans="1:4">
      <c r="A1287" s="17" t="s">
        <v>1603</v>
      </c>
      <c r="B1287" s="17" t="s">
        <v>1602</v>
      </c>
      <c r="D1287" s="142">
        <v>9.9612457649991093</v>
      </c>
    </row>
    <row r="1288" spans="1:4">
      <c r="A1288" s="17" t="s">
        <v>1605</v>
      </c>
      <c r="B1288" s="17" t="s">
        <v>1604</v>
      </c>
      <c r="D1288" s="142">
        <v>24.073010598747846</v>
      </c>
    </row>
    <row r="1289" spans="1:4">
      <c r="A1289" s="17" t="s">
        <v>1607</v>
      </c>
      <c r="B1289" s="17" t="s">
        <v>1606</v>
      </c>
      <c r="D1289" s="142">
        <v>2.9053633481247396</v>
      </c>
    </row>
    <row r="1290" spans="1:4">
      <c r="B1290" s="17"/>
      <c r="D1290" s="142"/>
    </row>
    <row r="1291" spans="1:4">
      <c r="B1291" s="21" t="s">
        <v>1608</v>
      </c>
      <c r="D1291" s="142"/>
    </row>
    <row r="1292" spans="1:4">
      <c r="A1292" s="17" t="s">
        <v>1610</v>
      </c>
      <c r="B1292" s="17" t="s">
        <v>1609</v>
      </c>
      <c r="C1292" s="24" t="s">
        <v>317</v>
      </c>
      <c r="D1292" s="142">
        <v>31.128893015622218</v>
      </c>
    </row>
    <row r="1293" spans="1:4">
      <c r="A1293" s="17" t="s">
        <v>1611</v>
      </c>
      <c r="B1293" s="17" t="s">
        <v>6682</v>
      </c>
      <c r="D1293" s="142">
        <v>81.760612019832323</v>
      </c>
    </row>
    <row r="1294" spans="1:4">
      <c r="A1294" s="17" t="s">
        <v>1612</v>
      </c>
      <c r="B1294" s="17" t="s">
        <v>1497</v>
      </c>
      <c r="D1294" s="142">
        <v>3.5279412084371851</v>
      </c>
    </row>
    <row r="1295" spans="1:4">
      <c r="A1295" s="17" t="s">
        <v>1613</v>
      </c>
      <c r="B1295" s="17" t="s">
        <v>6674</v>
      </c>
      <c r="D1295" s="142">
        <v>33.619204456871998</v>
      </c>
    </row>
    <row r="1296" spans="1:4">
      <c r="A1296" s="17" t="s">
        <v>1615</v>
      </c>
      <c r="B1296" s="17" t="s">
        <v>1614</v>
      </c>
      <c r="D1296" s="142">
        <v>2.6978373946872591</v>
      </c>
    </row>
    <row r="1297" spans="1:4">
      <c r="A1297" s="17" t="s">
        <v>1616</v>
      </c>
      <c r="B1297" s="17" t="s">
        <v>1201</v>
      </c>
      <c r="D1297" s="142">
        <v>6.0182526496869615</v>
      </c>
    </row>
    <row r="1298" spans="1:4">
      <c r="A1298" s="17" t="s">
        <v>1617</v>
      </c>
      <c r="B1298" s="17" t="s">
        <v>6696</v>
      </c>
      <c r="D1298" s="142">
        <v>4.3580450221871114</v>
      </c>
    </row>
    <row r="1299" spans="1:4">
      <c r="A1299" s="17" t="s">
        <v>1618</v>
      </c>
      <c r="B1299" s="17" t="s">
        <v>550</v>
      </c>
      <c r="D1299" s="142">
        <v>12.244031252811403</v>
      </c>
    </row>
    <row r="1300" spans="1:4">
      <c r="A1300" s="17" t="s">
        <v>1619</v>
      </c>
      <c r="B1300" s="17" t="s">
        <v>653</v>
      </c>
      <c r="D1300" s="142">
        <v>15.149394600936148</v>
      </c>
    </row>
    <row r="1301" spans="1:4">
      <c r="A1301" s="17" t="s">
        <v>1620</v>
      </c>
      <c r="B1301" s="17" t="s">
        <v>552</v>
      </c>
      <c r="D1301" s="142">
        <v>16.809602228435999</v>
      </c>
    </row>
    <row r="1302" spans="1:4">
      <c r="A1302" s="17" t="s">
        <v>1621</v>
      </c>
      <c r="B1302" s="17" t="s">
        <v>554</v>
      </c>
      <c r="D1302" s="142">
        <v>12.451557206248888</v>
      </c>
    </row>
    <row r="1303" spans="1:4">
      <c r="A1303" s="17" t="s">
        <v>1622</v>
      </c>
      <c r="B1303" s="17" t="s">
        <v>556</v>
      </c>
      <c r="D1303" s="142">
        <v>10.583823625311553</v>
      </c>
    </row>
    <row r="1304" spans="1:4">
      <c r="D1304" s="142"/>
    </row>
    <row r="1305" spans="1:4">
      <c r="B1305" s="21" t="s">
        <v>5553</v>
      </c>
      <c r="D1305" s="142"/>
    </row>
    <row r="1306" spans="1:4">
      <c r="A1306" s="17" t="s">
        <v>4767</v>
      </c>
      <c r="B1306" s="17" t="s">
        <v>4772</v>
      </c>
      <c r="C1306" s="24" t="s">
        <v>1488</v>
      </c>
      <c r="D1306" s="142">
        <v>562.80229999999995</v>
      </c>
    </row>
    <row r="1307" spans="1:4">
      <c r="A1307" s="17" t="s">
        <v>1491</v>
      </c>
      <c r="B1307" s="17" t="s">
        <v>1623</v>
      </c>
      <c r="D1307" s="142">
        <v>50.953956636747733</v>
      </c>
    </row>
    <row r="1308" spans="1:4">
      <c r="A1308" s="17" t="s">
        <v>1492</v>
      </c>
      <c r="B1308" s="17" t="s">
        <v>1624</v>
      </c>
      <c r="D1308" s="142">
        <v>52.992114902217637</v>
      </c>
    </row>
    <row r="1309" spans="1:4">
      <c r="A1309" s="17" t="s">
        <v>1625</v>
      </c>
      <c r="B1309" s="17" t="s">
        <v>594</v>
      </c>
      <c r="D1309" s="142">
        <v>51.051384545620458</v>
      </c>
    </row>
    <row r="1310" spans="1:4">
      <c r="A1310" s="17" t="s">
        <v>1627</v>
      </c>
      <c r="B1310" s="17" t="s">
        <v>1626</v>
      </c>
      <c r="D1310" s="142">
        <v>4.1505190687496292</v>
      </c>
    </row>
    <row r="1311" spans="1:4">
      <c r="A1311" s="17" t="s">
        <v>1629</v>
      </c>
      <c r="B1311" s="17" t="s">
        <v>1628</v>
      </c>
      <c r="D1311" s="142">
        <v>2.2827854878122968</v>
      </c>
    </row>
    <row r="1312" spans="1:4">
      <c r="A1312" s="17" t="s">
        <v>4768</v>
      </c>
      <c r="B1312" s="17" t="s">
        <v>4771</v>
      </c>
      <c r="C1312" s="24" t="s">
        <v>1488</v>
      </c>
      <c r="D1312" s="142">
        <v>598.13</v>
      </c>
    </row>
    <row r="1313" spans="1:4">
      <c r="B1313" s="17"/>
      <c r="D1313" s="142"/>
    </row>
    <row r="1314" spans="1:4">
      <c r="A1314" s="17" t="s">
        <v>4766</v>
      </c>
      <c r="B1314" s="129" t="s">
        <v>4770</v>
      </c>
      <c r="C1314" s="24" t="s">
        <v>1489</v>
      </c>
      <c r="D1314" s="142">
        <v>640.09</v>
      </c>
    </row>
    <row r="1315" spans="1:4">
      <c r="A1315" s="17" t="s">
        <v>1491</v>
      </c>
      <c r="B1315" s="17" t="s">
        <v>1623</v>
      </c>
      <c r="D1315" s="142">
        <v>50.953956636747733</v>
      </c>
    </row>
    <row r="1316" spans="1:4" hidden="1">
      <c r="A1316" s="17" t="s">
        <v>1492</v>
      </c>
      <c r="B1316" s="17" t="s">
        <v>1624</v>
      </c>
      <c r="D1316" s="142">
        <v>52.992114902217637</v>
      </c>
    </row>
    <row r="1317" spans="1:4">
      <c r="A1317" s="17" t="s">
        <v>1630</v>
      </c>
      <c r="B1317" s="17" t="s">
        <v>594</v>
      </c>
      <c r="D1317" s="142">
        <v>55.616955521245046</v>
      </c>
    </row>
    <row r="1318" spans="1:4">
      <c r="A1318" s="17" t="s">
        <v>1627</v>
      </c>
      <c r="B1318" s="17" t="s">
        <v>1626</v>
      </c>
      <c r="D1318" s="142">
        <v>4.1505190687496292</v>
      </c>
    </row>
    <row r="1319" spans="1:4">
      <c r="A1319" s="17" t="s">
        <v>1629</v>
      </c>
      <c r="B1319" s="17" t="s">
        <v>1628</v>
      </c>
      <c r="D1319" s="142">
        <v>2.2827854878122968</v>
      </c>
    </row>
    <row r="1320" spans="1:4">
      <c r="A1320" s="17" t="s">
        <v>5120</v>
      </c>
      <c r="B1320" s="129" t="s">
        <v>5121</v>
      </c>
      <c r="C1320" s="24" t="s">
        <v>1489</v>
      </c>
      <c r="D1320" s="142">
        <v>677.5752</v>
      </c>
    </row>
    <row r="1321" spans="1:4">
      <c r="D1321" s="142"/>
    </row>
    <row r="1322" spans="1:4">
      <c r="B1322" s="21" t="s">
        <v>1631</v>
      </c>
      <c r="D1322" s="142"/>
    </row>
    <row r="1323" spans="1:4">
      <c r="A1323" s="17" t="s">
        <v>1632</v>
      </c>
      <c r="B1323" s="17" t="s">
        <v>1302</v>
      </c>
      <c r="C1323" s="24" t="s">
        <v>1480</v>
      </c>
      <c r="D1323" s="142">
        <v>114.13927439061483</v>
      </c>
    </row>
    <row r="1324" spans="1:4">
      <c r="A1324" s="17" t="s">
        <v>1633</v>
      </c>
      <c r="B1324" s="17" t="s">
        <v>594</v>
      </c>
      <c r="D1324" s="142">
        <v>30.921367062184739</v>
      </c>
    </row>
    <row r="1325" spans="1:4">
      <c r="A1325" s="17" t="s">
        <v>1635</v>
      </c>
      <c r="B1325" s="17" t="s">
        <v>1634</v>
      </c>
      <c r="D1325" s="142">
        <v>4.1505190687496292</v>
      </c>
    </row>
    <row r="1326" spans="1:4">
      <c r="D1326" s="142"/>
    </row>
    <row r="1327" spans="1:4">
      <c r="B1327" s="21" t="s">
        <v>1636</v>
      </c>
      <c r="D1327" s="142"/>
    </row>
    <row r="1328" spans="1:4">
      <c r="A1328" s="17" t="s">
        <v>1638</v>
      </c>
      <c r="B1328" s="17" t="s">
        <v>1302</v>
      </c>
      <c r="C1328" s="24" t="s">
        <v>1637</v>
      </c>
      <c r="D1328" s="142">
        <v>37.562197572184147</v>
      </c>
    </row>
    <row r="1329" spans="1:4">
      <c r="A1329" s="17" t="s">
        <v>1640</v>
      </c>
      <c r="B1329" s="17" t="s">
        <v>1639</v>
      </c>
      <c r="D1329" s="142">
        <v>44.618079989058515</v>
      </c>
    </row>
    <row r="1330" spans="1:4">
      <c r="A1330" s="17" t="s">
        <v>1641</v>
      </c>
      <c r="B1330" s="17" t="s">
        <v>594</v>
      </c>
      <c r="D1330" s="142">
        <v>6.4333045565619251</v>
      </c>
    </row>
    <row r="1331" spans="1:4">
      <c r="A1331" s="17" t="s">
        <v>1643</v>
      </c>
      <c r="B1331" s="17" t="s">
        <v>1642</v>
      </c>
      <c r="D1331" s="142">
        <v>3.9429931153121478</v>
      </c>
    </row>
    <row r="1332" spans="1:4">
      <c r="A1332" s="17" t="s">
        <v>1644</v>
      </c>
      <c r="B1332" s="17" t="s">
        <v>1302</v>
      </c>
      <c r="C1332" s="24" t="s">
        <v>57</v>
      </c>
      <c r="D1332" s="142">
        <v>40.675086873746388</v>
      </c>
    </row>
    <row r="1333" spans="1:4">
      <c r="A1333" s="17" t="s">
        <v>1645</v>
      </c>
      <c r="B1333" s="17" t="s">
        <v>1639</v>
      </c>
      <c r="D1333" s="142">
        <v>47.108391430308302</v>
      </c>
    </row>
    <row r="1334" spans="1:4">
      <c r="A1334" s="17" t="s">
        <v>1646</v>
      </c>
      <c r="B1334" s="17" t="s">
        <v>594</v>
      </c>
      <c r="D1334" s="142">
        <v>7.2634083703118515</v>
      </c>
    </row>
    <row r="1335" spans="1:4">
      <c r="A1335" s="17" t="s">
        <v>1647</v>
      </c>
      <c r="B1335" s="17" t="s">
        <v>1642</v>
      </c>
      <c r="D1335" s="142">
        <v>4.1505190687496292</v>
      </c>
    </row>
    <row r="1336" spans="1:4">
      <c r="A1336" s="17" t="s">
        <v>1648</v>
      </c>
      <c r="B1336" s="17" t="s">
        <v>1302</v>
      </c>
      <c r="C1336" s="24" t="s">
        <v>204</v>
      </c>
      <c r="D1336" s="142">
        <v>42.750346408121189</v>
      </c>
    </row>
    <row r="1337" spans="1:4">
      <c r="A1337" s="17" t="s">
        <v>1649</v>
      </c>
      <c r="B1337" s="17" t="s">
        <v>1639</v>
      </c>
      <c r="D1337" s="142">
        <v>49.80622882499555</v>
      </c>
    </row>
    <row r="1338" spans="1:4">
      <c r="A1338" s="17" t="s">
        <v>1650</v>
      </c>
      <c r="B1338" s="17" t="s">
        <v>594</v>
      </c>
      <c r="D1338" s="142">
        <v>7.470934323749332</v>
      </c>
    </row>
    <row r="1339" spans="1:4">
      <c r="A1339" s="17" t="s">
        <v>1635</v>
      </c>
      <c r="B1339" s="17" t="s">
        <v>1642</v>
      </c>
      <c r="D1339" s="142">
        <v>4.1505190687496292</v>
      </c>
    </row>
    <row r="1340" spans="1:4">
      <c r="A1340" s="17" t="s">
        <v>1652</v>
      </c>
      <c r="B1340" s="17" t="s">
        <v>1651</v>
      </c>
      <c r="D1340" s="142">
        <v>2.0752595343748146</v>
      </c>
    </row>
    <row r="1341" spans="1:4">
      <c r="A1341" s="17" t="s">
        <v>1653</v>
      </c>
      <c r="B1341" s="17" t="s">
        <v>1604</v>
      </c>
      <c r="D1341" s="142">
        <v>7.6784602771868142</v>
      </c>
    </row>
    <row r="1342" spans="1:4">
      <c r="A1342" s="17" t="s">
        <v>1654</v>
      </c>
      <c r="B1342" s="17" t="s">
        <v>1302</v>
      </c>
      <c r="C1342" s="24" t="s">
        <v>206</v>
      </c>
      <c r="D1342" s="142">
        <v>53.541695986870231</v>
      </c>
    </row>
    <row r="1343" spans="1:4">
      <c r="A1343" s="17" t="s">
        <v>1655</v>
      </c>
      <c r="B1343" s="17" t="s">
        <v>1639</v>
      </c>
      <c r="D1343" s="142">
        <v>59.975000543432138</v>
      </c>
    </row>
    <row r="1344" spans="1:4">
      <c r="A1344" s="17" t="s">
        <v>1656</v>
      </c>
      <c r="B1344" s="17" t="s">
        <v>594</v>
      </c>
      <c r="D1344" s="142">
        <v>16.187024368123552</v>
      </c>
    </row>
    <row r="1345" spans="1:4">
      <c r="A1345" s="17" t="s">
        <v>1635</v>
      </c>
      <c r="B1345" s="17" t="s">
        <v>1642</v>
      </c>
      <c r="D1345" s="142">
        <v>4.1505190687496292</v>
      </c>
    </row>
    <row r="1346" spans="1:4">
      <c r="A1346" s="17" t="s">
        <v>1652</v>
      </c>
      <c r="B1346" s="17" t="s">
        <v>1651</v>
      </c>
      <c r="D1346" s="142">
        <v>2.0752595343748146</v>
      </c>
    </row>
    <row r="1347" spans="1:4">
      <c r="A1347" s="17" t="s">
        <v>1653</v>
      </c>
      <c r="B1347" s="17" t="s">
        <v>1604</v>
      </c>
      <c r="D1347" s="142">
        <v>7.6784602771868142</v>
      </c>
    </row>
    <row r="1348" spans="1:4">
      <c r="A1348" s="17" t="s">
        <v>1657</v>
      </c>
      <c r="B1348" s="17" t="s">
        <v>1302</v>
      </c>
      <c r="C1348" s="24" t="s">
        <v>1480</v>
      </c>
      <c r="D1348" s="142">
        <v>114.13927439061483</v>
      </c>
    </row>
    <row r="1349" spans="1:4">
      <c r="A1349" s="17" t="s">
        <v>1658</v>
      </c>
      <c r="B1349" s="17" t="s">
        <v>1639</v>
      </c>
      <c r="D1349" s="142">
        <v>123.0628903884265</v>
      </c>
    </row>
    <row r="1350" spans="1:4">
      <c r="A1350" s="17" t="s">
        <v>1633</v>
      </c>
      <c r="B1350" s="17" t="s">
        <v>594</v>
      </c>
      <c r="D1350" s="142">
        <v>30.921367062184739</v>
      </c>
    </row>
    <row r="1351" spans="1:4">
      <c r="A1351" s="17" t="s">
        <v>1635</v>
      </c>
      <c r="B1351" s="17" t="s">
        <v>1659</v>
      </c>
      <c r="D1351" s="142">
        <v>4.1505190687496292</v>
      </c>
    </row>
    <row r="1352" spans="1:4">
      <c r="D1352" s="142"/>
    </row>
    <row r="1353" spans="1:4">
      <c r="B1353" s="21" t="s">
        <v>1660</v>
      </c>
      <c r="D1353" s="142"/>
    </row>
    <row r="1354" spans="1:4">
      <c r="A1354" s="17" t="s">
        <v>1662</v>
      </c>
      <c r="B1354" s="17" t="s">
        <v>1661</v>
      </c>
      <c r="C1354" s="24" t="s">
        <v>206</v>
      </c>
      <c r="D1354" s="142">
        <v>77.40718063218057</v>
      </c>
    </row>
    <row r="1355" spans="1:4">
      <c r="A1355" s="17" t="s">
        <v>1663</v>
      </c>
      <c r="B1355" s="17" t="s">
        <v>594</v>
      </c>
      <c r="D1355" s="142">
        <v>18.054757949060885</v>
      </c>
    </row>
    <row r="1356" spans="1:4">
      <c r="A1356" s="17" t="s">
        <v>1635</v>
      </c>
      <c r="B1356" s="17" t="s">
        <v>1664</v>
      </c>
      <c r="D1356" s="142">
        <v>4.3580450221871114</v>
      </c>
    </row>
    <row r="1357" spans="1:4">
      <c r="A1357" s="17" t="s">
        <v>1652</v>
      </c>
      <c r="B1357" s="17" t="s">
        <v>1665</v>
      </c>
      <c r="D1357" s="142">
        <v>2.0752595343748146</v>
      </c>
    </row>
    <row r="1358" spans="1:4">
      <c r="B1358" s="17"/>
      <c r="D1358" s="142"/>
    </row>
    <row r="1359" spans="1:4">
      <c r="A1359" s="17" t="s">
        <v>1667</v>
      </c>
      <c r="B1359" s="17" t="s">
        <v>1666</v>
      </c>
      <c r="C1359" s="24" t="s">
        <v>1480</v>
      </c>
      <c r="D1359" s="142">
        <v>108.95112555467779</v>
      </c>
    </row>
    <row r="1360" spans="1:4">
      <c r="A1360" s="17" t="s">
        <v>1633</v>
      </c>
      <c r="B1360" s="17" t="s">
        <v>594</v>
      </c>
      <c r="D1360" s="142">
        <v>30.921367062184739</v>
      </c>
    </row>
    <row r="1361" spans="1:4">
      <c r="A1361" s="17" t="s">
        <v>1668</v>
      </c>
      <c r="B1361" s="17" t="s">
        <v>1626</v>
      </c>
      <c r="D1361" s="142">
        <v>5.1881488359370378</v>
      </c>
    </row>
    <row r="1362" spans="1:4">
      <c r="B1362" s="17"/>
      <c r="D1362" s="142"/>
    </row>
    <row r="1363" spans="1:4">
      <c r="A1363" s="17" t="s">
        <v>1670</v>
      </c>
      <c r="B1363" s="17" t="s">
        <v>1666</v>
      </c>
      <c r="C1363" s="24" t="s">
        <v>1669</v>
      </c>
      <c r="D1363" s="142">
        <v>333.51684450489142</v>
      </c>
    </row>
    <row r="1364" spans="1:4">
      <c r="A1364" s="17" t="s">
        <v>1671</v>
      </c>
      <c r="B1364" s="17" t="s">
        <v>594</v>
      </c>
      <c r="D1364" s="142">
        <v>42.957872361558671</v>
      </c>
    </row>
    <row r="1365" spans="1:4">
      <c r="A1365" s="17" t="s">
        <v>1647</v>
      </c>
      <c r="B1365" s="17" t="s">
        <v>1626</v>
      </c>
      <c r="D1365" s="142">
        <v>4.1505190687496292</v>
      </c>
    </row>
    <row r="1366" spans="1:4">
      <c r="A1366" s="17" t="s">
        <v>1672</v>
      </c>
      <c r="B1366" s="17" t="s">
        <v>1628</v>
      </c>
      <c r="D1366" s="142">
        <v>2.2827854878122968</v>
      </c>
    </row>
    <row r="1367" spans="1:4">
      <c r="B1367" s="17"/>
      <c r="D1367" s="142"/>
    </row>
    <row r="1368" spans="1:4">
      <c r="B1368" s="21" t="s">
        <v>5135</v>
      </c>
      <c r="D1368" s="142"/>
    </row>
    <row r="1369" spans="1:4">
      <c r="A1369" s="17" t="s">
        <v>5136</v>
      </c>
      <c r="B1369" s="17" t="s">
        <v>5139</v>
      </c>
      <c r="C1369" s="24" t="s">
        <v>348</v>
      </c>
      <c r="D1369" s="142">
        <v>2.8916229888</v>
      </c>
    </row>
    <row r="1370" spans="1:4">
      <c r="A1370" s="17" t="s">
        <v>5137</v>
      </c>
      <c r="B1370" s="17" t="s">
        <v>5139</v>
      </c>
      <c r="C1370" s="24" t="s">
        <v>349</v>
      </c>
      <c r="D1370" s="142">
        <v>3.4940444448000005</v>
      </c>
    </row>
    <row r="1371" spans="1:4">
      <c r="A1371" s="17" t="s">
        <v>5138</v>
      </c>
      <c r="B1371" s="17" t="s">
        <v>5139</v>
      </c>
      <c r="C1371" s="24" t="s">
        <v>0</v>
      </c>
      <c r="D1371" s="142">
        <v>3.8554973184000012</v>
      </c>
    </row>
    <row r="1372" spans="1:4">
      <c r="D1372" s="142"/>
    </row>
    <row r="1373" spans="1:4">
      <c r="B1373" s="21" t="s">
        <v>1673</v>
      </c>
      <c r="D1373" s="142"/>
    </row>
    <row r="1374" spans="1:4">
      <c r="A1374" s="17" t="s">
        <v>1675</v>
      </c>
      <c r="B1374" s="17" t="s">
        <v>1674</v>
      </c>
      <c r="C1374" s="24" t="s">
        <v>1669</v>
      </c>
      <c r="D1374" s="142">
        <v>103.34792481186577</v>
      </c>
    </row>
    <row r="1375" spans="1:4">
      <c r="A1375" s="17" t="s">
        <v>1676</v>
      </c>
      <c r="B1375" s="17" t="s">
        <v>1302</v>
      </c>
      <c r="D1375" s="142">
        <v>151.90899791623647</v>
      </c>
    </row>
    <row r="1376" spans="1:4">
      <c r="B1376" s="17"/>
      <c r="D1376" s="142"/>
    </row>
    <row r="1377" spans="1:4">
      <c r="B1377" s="21" t="s">
        <v>5105</v>
      </c>
      <c r="D1377" s="142"/>
    </row>
    <row r="1378" spans="1:4">
      <c r="A1378" s="17" t="s">
        <v>5127</v>
      </c>
      <c r="B1378" s="17" t="s">
        <v>5129</v>
      </c>
      <c r="C1378" s="24" t="s">
        <v>122</v>
      </c>
      <c r="D1378" s="142">
        <v>149.87040982368003</v>
      </c>
    </row>
    <row r="1379" spans="1:4">
      <c r="B1379" s="21" t="s">
        <v>5106</v>
      </c>
      <c r="D1379" s="142"/>
    </row>
    <row r="1380" spans="1:4">
      <c r="A1380" s="84" t="s">
        <v>4734</v>
      </c>
      <c r="B1380" s="20" t="s">
        <v>5128</v>
      </c>
      <c r="C1380" s="24" t="s">
        <v>122</v>
      </c>
      <c r="D1380" s="142">
        <v>271.09447457164799</v>
      </c>
    </row>
    <row r="1381" spans="1:4">
      <c r="D1381" s="142"/>
    </row>
    <row r="1382" spans="1:4">
      <c r="B1382" s="21" t="s">
        <v>1677</v>
      </c>
      <c r="D1382" s="142"/>
    </row>
    <row r="1383" spans="1:4">
      <c r="A1383" s="17" t="s">
        <v>1024</v>
      </c>
      <c r="B1383" s="17" t="s">
        <v>554</v>
      </c>
      <c r="C1383" s="24" t="s">
        <v>912</v>
      </c>
      <c r="D1383" s="142">
        <v>15.356920554373628</v>
      </c>
    </row>
    <row r="1384" spans="1:4">
      <c r="A1384" s="17" t="s">
        <v>1025</v>
      </c>
      <c r="B1384" s="17" t="s">
        <v>1678</v>
      </c>
      <c r="D1384" s="142">
        <v>22.620328924685481</v>
      </c>
    </row>
    <row r="1385" spans="1:4">
      <c r="A1385" s="17" t="s">
        <v>1026</v>
      </c>
      <c r="B1385" s="17" t="s">
        <v>556</v>
      </c>
      <c r="D1385" s="142">
        <v>17.017128181873474</v>
      </c>
    </row>
    <row r="1386" spans="1:4">
      <c r="A1386" s="17" t="s">
        <v>1028</v>
      </c>
      <c r="B1386" s="17" t="s">
        <v>818</v>
      </c>
      <c r="D1386" s="142">
        <v>31.543944922497182</v>
      </c>
    </row>
    <row r="1387" spans="1:4">
      <c r="A1387" s="17" t="s">
        <v>1032</v>
      </c>
      <c r="B1387" s="17" t="s">
        <v>653</v>
      </c>
      <c r="D1387" s="142">
        <v>32.789100643122062</v>
      </c>
    </row>
    <row r="1388" spans="1:4">
      <c r="A1388" s="17" t="s">
        <v>1033</v>
      </c>
      <c r="B1388" s="17" t="s">
        <v>550</v>
      </c>
      <c r="D1388" s="142">
        <v>22.205277017810513</v>
      </c>
    </row>
    <row r="1389" spans="1:4">
      <c r="A1389" s="17" t="s">
        <v>1034</v>
      </c>
      <c r="B1389" s="17" t="s">
        <v>594</v>
      </c>
      <c r="D1389" s="142">
        <v>5.1881488359370378</v>
      </c>
    </row>
    <row r="1390" spans="1:4">
      <c r="A1390" s="17" t="s">
        <v>1036</v>
      </c>
      <c r="B1390" s="17" t="s">
        <v>1035</v>
      </c>
      <c r="D1390" s="142">
        <v>3.5279412084371851</v>
      </c>
    </row>
    <row r="1391" spans="1:4">
      <c r="A1391" s="17" t="s">
        <v>1038</v>
      </c>
      <c r="B1391" s="17" t="s">
        <v>1037</v>
      </c>
      <c r="D1391" s="142">
        <v>12.244031252811403</v>
      </c>
    </row>
    <row r="1392" spans="1:4">
      <c r="A1392" s="17" t="s">
        <v>1042</v>
      </c>
      <c r="B1392" s="17" t="s">
        <v>1039</v>
      </c>
      <c r="D1392" s="142">
        <v>2.4903114412497773</v>
      </c>
    </row>
    <row r="1393" spans="1:4">
      <c r="A1393" s="17" t="s">
        <v>1044</v>
      </c>
      <c r="B1393" s="17" t="s">
        <v>1679</v>
      </c>
      <c r="D1393" s="142">
        <v>6.4333045565619251</v>
      </c>
    </row>
    <row r="1394" spans="1:4">
      <c r="B1394" s="17"/>
      <c r="C1394" s="90"/>
      <c r="D1394" s="142"/>
    </row>
    <row r="1395" spans="1:4">
      <c r="B1395" s="89" t="s">
        <v>5686</v>
      </c>
      <c r="C1395" s="90"/>
      <c r="D1395" s="142"/>
    </row>
    <row r="1396" spans="1:4">
      <c r="A1396" s="17" t="s">
        <v>5688</v>
      </c>
      <c r="B1396" s="17" t="s">
        <v>5687</v>
      </c>
      <c r="C1396" s="90"/>
      <c r="D1396" s="142">
        <v>58.019619840000004</v>
      </c>
    </row>
    <row r="1397" spans="1:4">
      <c r="D1397" s="142"/>
    </row>
    <row r="1398" spans="1:4">
      <c r="B1398" s="21" t="s">
        <v>1680</v>
      </c>
      <c r="D1398" s="142"/>
    </row>
    <row r="1399" spans="1:4">
      <c r="A1399" s="17" t="s">
        <v>1682</v>
      </c>
      <c r="B1399" s="17" t="s">
        <v>1681</v>
      </c>
      <c r="D1399" s="142">
        <v>320.83512401434649</v>
      </c>
    </row>
    <row r="1400" spans="1:4">
      <c r="A1400" s="17" t="s">
        <v>1684</v>
      </c>
      <c r="B1400" s="17" t="s">
        <v>1683</v>
      </c>
      <c r="D1400" s="142">
        <v>320.83512401434649</v>
      </c>
    </row>
    <row r="1401" spans="1:4">
      <c r="B1401" s="76" t="s">
        <v>1685</v>
      </c>
      <c r="D1401" s="142"/>
    </row>
    <row r="1402" spans="1:4">
      <c r="B1402" s="21"/>
      <c r="D1402" s="142"/>
    </row>
    <row r="1403" spans="1:4">
      <c r="B1403" s="21" t="s">
        <v>1686</v>
      </c>
      <c r="D1403" s="142"/>
    </row>
    <row r="1404" spans="1:4">
      <c r="A1404" s="17" t="s">
        <v>1688</v>
      </c>
      <c r="B1404" s="17" t="s">
        <v>1687</v>
      </c>
      <c r="C1404" s="24" t="s">
        <v>828</v>
      </c>
      <c r="D1404" s="142">
        <v>26.355796086560147</v>
      </c>
    </row>
    <row r="1405" spans="1:4">
      <c r="A1405" s="17" t="s">
        <v>1690</v>
      </c>
      <c r="B1405" s="17" t="s">
        <v>1689</v>
      </c>
      <c r="D1405" s="142">
        <v>6.6408305099994065</v>
      </c>
    </row>
    <row r="1406" spans="1:4" s="90" customFormat="1">
      <c r="A1406" s="17" t="s">
        <v>1691</v>
      </c>
      <c r="B1406" s="17" t="s">
        <v>653</v>
      </c>
      <c r="C1406" s="24"/>
      <c r="D1406" s="142">
        <v>3.9429931153121478</v>
      </c>
    </row>
    <row r="1407" spans="1:4" s="90" customFormat="1">
      <c r="A1407" s="17" t="s">
        <v>1692</v>
      </c>
      <c r="B1407" s="17" t="s">
        <v>1497</v>
      </c>
      <c r="C1407" s="24"/>
      <c r="D1407" s="142">
        <v>4.1505190687496292</v>
      </c>
    </row>
    <row r="1408" spans="1:4" s="90" customFormat="1">
      <c r="A1408" s="17" t="s">
        <v>1693</v>
      </c>
      <c r="B1408" s="17" t="s">
        <v>6674</v>
      </c>
      <c r="C1408" s="24"/>
      <c r="D1408" s="142">
        <v>20.337543436873194</v>
      </c>
    </row>
    <row r="1409" spans="1:4">
      <c r="A1409" s="17" t="s">
        <v>1694</v>
      </c>
      <c r="B1409" s="17" t="s">
        <v>6675</v>
      </c>
      <c r="D1409" s="142">
        <v>28.016003714059998</v>
      </c>
    </row>
    <row r="1410" spans="1:4">
      <c r="A1410" s="17" t="s">
        <v>1696</v>
      </c>
      <c r="B1410" s="17" t="s">
        <v>1695</v>
      </c>
      <c r="D1410" s="142">
        <v>3.1128893015622219</v>
      </c>
    </row>
    <row r="1411" spans="1:4">
      <c r="A1411" s="17" t="s">
        <v>1697</v>
      </c>
      <c r="B1411" s="17" t="s">
        <v>6665</v>
      </c>
      <c r="D1411" s="142">
        <v>6.6408305099994065</v>
      </c>
    </row>
    <row r="1412" spans="1:4">
      <c r="A1412" s="17" t="s">
        <v>1699</v>
      </c>
      <c r="B1412" s="17" t="s">
        <v>1698</v>
      </c>
      <c r="D1412" s="142">
        <v>3.735467161874666</v>
      </c>
    </row>
    <row r="1413" spans="1:4">
      <c r="A1413" s="17" t="s">
        <v>1520</v>
      </c>
      <c r="B1413" s="17" t="s">
        <v>1700</v>
      </c>
      <c r="D1413" s="142">
        <v>13.904238880311262</v>
      </c>
    </row>
    <row r="1414" spans="1:4">
      <c r="A1414" s="17" t="s">
        <v>906</v>
      </c>
      <c r="B1414" s="17" t="s">
        <v>1701</v>
      </c>
      <c r="D1414" s="142">
        <v>2.2827854878122968</v>
      </c>
    </row>
    <row r="1415" spans="1:4">
      <c r="A1415" s="17" t="s">
        <v>1703</v>
      </c>
      <c r="B1415" s="17" t="s">
        <v>1702</v>
      </c>
      <c r="D1415" s="142">
        <v>3.1128893015622219</v>
      </c>
    </row>
    <row r="1416" spans="1:4">
      <c r="A1416" s="17" t="s">
        <v>1705</v>
      </c>
      <c r="B1416" s="17" t="s">
        <v>1704</v>
      </c>
      <c r="D1416" s="142">
        <v>2.6978373946872591</v>
      </c>
    </row>
    <row r="1417" spans="1:4">
      <c r="A1417" s="17" t="s">
        <v>1707</v>
      </c>
      <c r="B1417" s="17" t="s">
        <v>1706</v>
      </c>
      <c r="D1417" s="142">
        <v>7.470934323749332</v>
      </c>
    </row>
    <row r="1418" spans="1:4">
      <c r="A1418" s="17" t="s">
        <v>1708</v>
      </c>
      <c r="B1418" s="17" t="s">
        <v>1203</v>
      </c>
      <c r="D1418" s="142">
        <v>6.6408305099994065</v>
      </c>
    </row>
    <row r="1419" spans="1:4">
      <c r="A1419" s="17" t="s">
        <v>1437</v>
      </c>
      <c r="B1419" s="17" t="s">
        <v>1709</v>
      </c>
      <c r="C1419" s="24" t="s">
        <v>1710</v>
      </c>
      <c r="D1419" s="142">
        <v>6.0182526496869615</v>
      </c>
    </row>
    <row r="1420" spans="1:4">
      <c r="D1420" s="142"/>
    </row>
    <row r="1421" spans="1:4">
      <c r="B1421" s="21" t="s">
        <v>1711</v>
      </c>
      <c r="D1421" s="142"/>
    </row>
    <row r="1422" spans="1:4">
      <c r="A1422" s="17" t="s">
        <v>1713</v>
      </c>
      <c r="B1422" s="17" t="s">
        <v>1712</v>
      </c>
      <c r="D1422" s="142">
        <v>104.15882808643687</v>
      </c>
    </row>
    <row r="1423" spans="1:4">
      <c r="A1423" s="17" t="s">
        <v>1715</v>
      </c>
      <c r="B1423" s="17" t="s">
        <v>1714</v>
      </c>
      <c r="D1423" s="142">
        <v>123.23528288970323</v>
      </c>
    </row>
    <row r="1424" spans="1:4">
      <c r="A1424" s="17" t="s">
        <v>1717</v>
      </c>
      <c r="B1424" s="17" t="s">
        <v>1716</v>
      </c>
      <c r="D1424" s="142">
        <v>104.17802862561572</v>
      </c>
    </row>
    <row r="1425" spans="1:4">
      <c r="A1425" s="17" t="s">
        <v>1719</v>
      </c>
      <c r="B1425" s="17" t="s">
        <v>1718</v>
      </c>
      <c r="D1425" s="142">
        <v>123.27041634186399</v>
      </c>
    </row>
    <row r="1426" spans="1:4">
      <c r="A1426" s="17" t="s">
        <v>1721</v>
      </c>
      <c r="B1426" s="17" t="s">
        <v>1720</v>
      </c>
      <c r="D1426" s="142">
        <v>53.126644079995252</v>
      </c>
    </row>
    <row r="1427" spans="1:4">
      <c r="A1427" s="17" t="s">
        <v>1722</v>
      </c>
      <c r="B1427" s="17" t="s">
        <v>7150</v>
      </c>
      <c r="D1427" s="142">
        <v>53.126644079995252</v>
      </c>
    </row>
    <row r="1428" spans="1:4">
      <c r="A1428" s="17" t="s">
        <v>1723</v>
      </c>
      <c r="B1428" s="17" t="s">
        <v>7151</v>
      </c>
      <c r="D1428" s="142">
        <v>49.145240641082658</v>
      </c>
    </row>
    <row r="1429" spans="1:4">
      <c r="A1429" s="17" t="s">
        <v>1724</v>
      </c>
      <c r="B1429" s="17" t="s">
        <v>7149</v>
      </c>
      <c r="D1429" s="142">
        <v>53.126644079995252</v>
      </c>
    </row>
    <row r="1430" spans="1:4">
      <c r="A1430" s="17" t="s">
        <v>1726</v>
      </c>
      <c r="B1430" s="17" t="s">
        <v>1725</v>
      </c>
      <c r="D1430" s="142">
        <v>53.126644079995252</v>
      </c>
    </row>
    <row r="1431" spans="1:4">
      <c r="B1431" s="76" t="s">
        <v>1727</v>
      </c>
      <c r="D1431" s="142"/>
    </row>
    <row r="1432" spans="1:4">
      <c r="A1432" s="17" t="s">
        <v>1729</v>
      </c>
      <c r="B1432" s="17" t="s">
        <v>1728</v>
      </c>
      <c r="D1432" s="142">
        <v>17.206892989516081</v>
      </c>
    </row>
    <row r="1433" spans="1:4">
      <c r="A1433" s="17" t="s">
        <v>1731</v>
      </c>
      <c r="B1433" s="17" t="s">
        <v>1730</v>
      </c>
      <c r="D1433" s="142">
        <v>3.0986255987156732</v>
      </c>
    </row>
    <row r="1434" spans="1:4">
      <c r="A1434" s="17" t="s">
        <v>1732</v>
      </c>
      <c r="B1434" s="17" t="s">
        <v>811</v>
      </c>
      <c r="D1434" s="142">
        <v>3.0986255987156732</v>
      </c>
    </row>
    <row r="1435" spans="1:4">
      <c r="A1435" s="17" t="s">
        <v>1734</v>
      </c>
      <c r="B1435" s="17" t="s">
        <v>1733</v>
      </c>
      <c r="D1435" s="142">
        <v>14.319290787186219</v>
      </c>
    </row>
    <row r="1436" spans="1:4">
      <c r="A1436" s="17" t="s">
        <v>6364</v>
      </c>
      <c r="B1436" s="17" t="s">
        <v>6365</v>
      </c>
      <c r="D1436" s="142">
        <v>20.294601600000004</v>
      </c>
    </row>
    <row r="1437" spans="1:4">
      <c r="A1437" s="17" t="s">
        <v>1736</v>
      </c>
      <c r="B1437" s="17" t="s">
        <v>1735</v>
      </c>
      <c r="D1437" s="142">
        <v>3.5140837795490598</v>
      </c>
    </row>
    <row r="1438" spans="1:4">
      <c r="A1438" s="17" t="s">
        <v>1738</v>
      </c>
      <c r="B1438" s="17" t="s">
        <v>1737</v>
      </c>
      <c r="D1438" s="142">
        <v>3.5140837795490598</v>
      </c>
    </row>
    <row r="1439" spans="1:4">
      <c r="A1439" s="17" t="s">
        <v>1740</v>
      </c>
      <c r="B1439" s="17" t="s">
        <v>1739</v>
      </c>
      <c r="D1439" s="142">
        <v>14.298685723682377</v>
      </c>
    </row>
    <row r="1440" spans="1:4">
      <c r="A1440" s="17" t="s">
        <v>1742</v>
      </c>
      <c r="B1440" s="17" t="s">
        <v>1741</v>
      </c>
      <c r="D1440" s="142">
        <v>19.890060407398366</v>
      </c>
    </row>
    <row r="1441" spans="1:4">
      <c r="A1441" s="17" t="s">
        <v>1744</v>
      </c>
      <c r="B1441" s="17" t="s">
        <v>1743</v>
      </c>
      <c r="D1441" s="142">
        <v>16.168247537432613</v>
      </c>
    </row>
    <row r="1442" spans="1:4">
      <c r="A1442" s="17" t="s">
        <v>1746</v>
      </c>
      <c r="B1442" s="17" t="s">
        <v>1745</v>
      </c>
      <c r="D1442" s="142">
        <v>21.136434949898529</v>
      </c>
    </row>
    <row r="1443" spans="1:4">
      <c r="A1443" s="17" t="s">
        <v>1748</v>
      </c>
      <c r="B1443" s="17" t="s">
        <v>1747</v>
      </c>
      <c r="D1443" s="142">
        <v>3.7045021124310265</v>
      </c>
    </row>
    <row r="1444" spans="1:4">
      <c r="A1444" s="17" t="s">
        <v>1750</v>
      </c>
      <c r="B1444" s="17" t="s">
        <v>1749</v>
      </c>
      <c r="D1444" s="142">
        <v>90.066263791866987</v>
      </c>
    </row>
    <row r="1445" spans="1:4">
      <c r="A1445" s="17" t="s">
        <v>1752</v>
      </c>
      <c r="B1445" s="17" t="s">
        <v>1751</v>
      </c>
      <c r="D1445" s="142">
        <v>95.461938581241469</v>
      </c>
    </row>
    <row r="1446" spans="1:4">
      <c r="A1446" s="76"/>
      <c r="B1446" s="21" t="s">
        <v>1753</v>
      </c>
      <c r="D1446" s="142"/>
    </row>
    <row r="1447" spans="1:4">
      <c r="A1447" s="17" t="s">
        <v>1755</v>
      </c>
      <c r="B1447" s="17" t="s">
        <v>1754</v>
      </c>
      <c r="D1447" s="142">
        <v>7.8590839207648893</v>
      </c>
    </row>
    <row r="1448" spans="1:4">
      <c r="A1448" s="17" t="s">
        <v>1756</v>
      </c>
      <c r="B1448" s="17" t="s">
        <v>1039</v>
      </c>
      <c r="D1448" s="142">
        <v>2.0599801466322072</v>
      </c>
    </row>
    <row r="1449" spans="1:4">
      <c r="A1449" s="17" t="s">
        <v>1758</v>
      </c>
      <c r="B1449" s="17" t="s">
        <v>1757</v>
      </c>
      <c r="D1449" s="142">
        <v>8.6726895248969367</v>
      </c>
    </row>
    <row r="1450" spans="1:4">
      <c r="A1450" s="17" t="s">
        <v>1760</v>
      </c>
      <c r="B1450" s="17" t="s">
        <v>1759</v>
      </c>
      <c r="D1450" s="142">
        <v>26.770847993435115</v>
      </c>
    </row>
    <row r="1451" spans="1:4">
      <c r="A1451" s="76"/>
      <c r="B1451" s="21" t="s">
        <v>1761</v>
      </c>
      <c r="D1451" s="142"/>
    </row>
    <row r="1452" spans="1:4">
      <c r="A1452" s="17" t="s">
        <v>1763</v>
      </c>
      <c r="B1452" s="17" t="s">
        <v>1762</v>
      </c>
      <c r="D1452" s="142">
        <v>3.9295419603824446</v>
      </c>
    </row>
    <row r="1453" spans="1:4">
      <c r="A1453" s="17" t="s">
        <v>1765</v>
      </c>
      <c r="B1453" s="17" t="s">
        <v>1764</v>
      </c>
      <c r="D1453" s="142">
        <v>3.3063546891323652</v>
      </c>
    </row>
    <row r="1454" spans="1:4">
      <c r="B1454" s="17"/>
      <c r="D1454" s="142"/>
    </row>
    <row r="1455" spans="1:4">
      <c r="B1455" s="21" t="s">
        <v>1766</v>
      </c>
      <c r="D1455" s="142"/>
    </row>
    <row r="1456" spans="1:4">
      <c r="A1456" s="17" t="s">
        <v>1768</v>
      </c>
      <c r="B1456" s="18" t="s">
        <v>1767</v>
      </c>
      <c r="C1456" s="24" t="s">
        <v>348</v>
      </c>
      <c r="D1456" s="142">
        <v>60.182526496869635</v>
      </c>
    </row>
    <row r="1457" spans="1:4">
      <c r="A1457" s="17" t="s">
        <v>1770</v>
      </c>
      <c r="B1457" s="18" t="s">
        <v>1769</v>
      </c>
      <c r="C1457" s="24" t="s">
        <v>348</v>
      </c>
      <c r="D1457" s="142">
        <v>12.65908315968637</v>
      </c>
    </row>
    <row r="1458" spans="1:4">
      <c r="A1458" s="17" t="s">
        <v>1771</v>
      </c>
      <c r="B1458" s="18" t="s">
        <v>594</v>
      </c>
      <c r="C1458" s="24" t="s">
        <v>348</v>
      </c>
      <c r="D1458" s="142">
        <v>9.9612457649991093</v>
      </c>
    </row>
    <row r="1459" spans="1:4">
      <c r="A1459" s="17" t="s">
        <v>1772</v>
      </c>
      <c r="B1459" s="18" t="s">
        <v>1767</v>
      </c>
      <c r="C1459" s="24" t="s">
        <v>349</v>
      </c>
      <c r="D1459" s="142">
        <v>72.634083703118506</v>
      </c>
    </row>
    <row r="1460" spans="1:4">
      <c r="A1460" s="17" t="s">
        <v>1773</v>
      </c>
      <c r="B1460" s="18" t="s">
        <v>1769</v>
      </c>
      <c r="C1460" s="24" t="s">
        <v>349</v>
      </c>
      <c r="D1460" s="142">
        <v>17.639706042185928</v>
      </c>
    </row>
    <row r="1461" spans="1:4">
      <c r="A1461" s="17" t="s">
        <v>1774</v>
      </c>
      <c r="B1461" s="18" t="s">
        <v>594</v>
      </c>
      <c r="C1461" s="24" t="s">
        <v>349</v>
      </c>
      <c r="D1461" s="142">
        <v>15.356920554373628</v>
      </c>
    </row>
    <row r="1462" spans="1:4">
      <c r="A1462" s="17" t="s">
        <v>1775</v>
      </c>
      <c r="B1462" s="18" t="s">
        <v>1767</v>
      </c>
      <c r="C1462" s="24" t="s">
        <v>0</v>
      </c>
      <c r="D1462" s="142">
        <v>87.160900443742207</v>
      </c>
    </row>
    <row r="1463" spans="1:4">
      <c r="A1463" s="17" t="s">
        <v>1777</v>
      </c>
      <c r="B1463" s="18" t="s">
        <v>1776</v>
      </c>
      <c r="C1463" s="24" t="s">
        <v>0</v>
      </c>
      <c r="D1463" s="142">
        <v>35.694463991246813</v>
      </c>
    </row>
    <row r="1464" spans="1:4">
      <c r="A1464" s="17" t="s">
        <v>1140</v>
      </c>
      <c r="B1464" s="18" t="s">
        <v>594</v>
      </c>
      <c r="C1464" s="24" t="s">
        <v>0</v>
      </c>
      <c r="D1464" s="142">
        <v>24.903114412497775</v>
      </c>
    </row>
    <row r="1465" spans="1:4" s="136" customFormat="1">
      <c r="A1465" s="17" t="s">
        <v>7487</v>
      </c>
      <c r="B1465" s="18" t="s">
        <v>1767</v>
      </c>
      <c r="C1465" s="136" t="s">
        <v>348</v>
      </c>
      <c r="D1465" s="142">
        <v>77.8596</v>
      </c>
    </row>
    <row r="1466" spans="1:4" s="136" customFormat="1">
      <c r="A1466" s="17" t="s">
        <v>7488</v>
      </c>
      <c r="B1466" s="18" t="s">
        <v>1767</v>
      </c>
      <c r="C1466" s="136" t="s">
        <v>349</v>
      </c>
      <c r="D1466" s="142">
        <v>107.56200000000001</v>
      </c>
    </row>
    <row r="1467" spans="1:4" s="136" customFormat="1">
      <c r="A1467" s="17" t="s">
        <v>7489</v>
      </c>
      <c r="B1467" s="18" t="s">
        <v>1767</v>
      </c>
      <c r="C1467" s="136" t="s">
        <v>0</v>
      </c>
      <c r="D1467" s="142">
        <v>142.0692</v>
      </c>
    </row>
    <row r="1468" spans="1:4">
      <c r="B1468" s="18"/>
      <c r="D1468" s="142"/>
    </row>
    <row r="1469" spans="1:4">
      <c r="B1469" s="21" t="s">
        <v>1778</v>
      </c>
      <c r="D1469" s="142"/>
    </row>
    <row r="1470" spans="1:4">
      <c r="A1470" s="17" t="s">
        <v>1780</v>
      </c>
      <c r="B1470" s="17" t="s">
        <v>1779</v>
      </c>
      <c r="C1470" s="24" t="s">
        <v>348</v>
      </c>
      <c r="D1470" s="142">
        <v>182.38614138585658</v>
      </c>
    </row>
    <row r="1471" spans="1:4">
      <c r="A1471" s="17" t="s">
        <v>1781</v>
      </c>
      <c r="B1471" s="17" t="s">
        <v>1779</v>
      </c>
      <c r="C1471" s="24" t="s">
        <v>349</v>
      </c>
      <c r="D1471" s="142">
        <v>223.46456901575766</v>
      </c>
    </row>
    <row r="1472" spans="1:4">
      <c r="A1472" s="17" t="s">
        <v>1782</v>
      </c>
      <c r="B1472" s="17" t="s">
        <v>1779</v>
      </c>
      <c r="C1472" s="24" t="s">
        <v>0</v>
      </c>
      <c r="D1472" s="142">
        <v>253.25638273301846</v>
      </c>
    </row>
    <row r="1473" spans="1:4" s="138" customFormat="1">
      <c r="A1473" s="17" t="s">
        <v>7510</v>
      </c>
      <c r="B1473" s="17" t="s">
        <v>7509</v>
      </c>
      <c r="D1473" s="142">
        <v>216.54360000000005</v>
      </c>
    </row>
    <row r="1474" spans="1:4" s="197" customFormat="1">
      <c r="A1474" s="17" t="s">
        <v>8026</v>
      </c>
      <c r="B1474" s="17" t="s">
        <v>8027</v>
      </c>
      <c r="D1474" s="142">
        <v>498.00400000000002</v>
      </c>
    </row>
    <row r="1475" spans="1:4">
      <c r="B1475" s="17"/>
      <c r="D1475" s="142"/>
    </row>
    <row r="1476" spans="1:4">
      <c r="B1476" s="21" t="s">
        <v>1783</v>
      </c>
      <c r="D1476" s="142"/>
    </row>
    <row r="1477" spans="1:4" s="21" customFormat="1">
      <c r="A1477" s="17" t="s">
        <v>1786</v>
      </c>
      <c r="B1477" s="17" t="s">
        <v>1784</v>
      </c>
      <c r="C1477" s="24" t="s">
        <v>1785</v>
      </c>
      <c r="D1477" s="142">
        <v>76.566812172819567</v>
      </c>
    </row>
    <row r="1478" spans="1:4">
      <c r="A1478" s="17" t="s">
        <v>1788</v>
      </c>
      <c r="B1478" s="17" t="s">
        <v>7152</v>
      </c>
      <c r="C1478" s="24" t="s">
        <v>1787</v>
      </c>
      <c r="D1478" s="142">
        <v>17.112381411617719</v>
      </c>
    </row>
    <row r="1479" spans="1:4">
      <c r="D1479" s="142"/>
    </row>
    <row r="1480" spans="1:4">
      <c r="B1480" s="21" t="s">
        <v>1789</v>
      </c>
      <c r="D1480" s="142"/>
    </row>
    <row r="1481" spans="1:4">
      <c r="A1481" s="17" t="s">
        <v>1791</v>
      </c>
      <c r="B1481" s="17" t="s">
        <v>1790</v>
      </c>
      <c r="C1481" s="24" t="s">
        <v>1785</v>
      </c>
      <c r="D1481" s="142">
        <v>62.252147288335934</v>
      </c>
    </row>
    <row r="1482" spans="1:4" s="21" customFormat="1">
      <c r="A1482" s="17"/>
      <c r="B1482" s="24"/>
      <c r="C1482" s="24"/>
      <c r="D1482" s="142"/>
    </row>
    <row r="1483" spans="1:4">
      <c r="B1483" s="21" t="s">
        <v>1792</v>
      </c>
      <c r="D1483" s="142"/>
    </row>
    <row r="1484" spans="1:4">
      <c r="A1484" s="17" t="s">
        <v>1794</v>
      </c>
      <c r="B1484" s="17" t="s">
        <v>1793</v>
      </c>
      <c r="C1484" s="24" t="s">
        <v>204</v>
      </c>
      <c r="D1484" s="142">
        <v>112.2715408096775</v>
      </c>
    </row>
    <row r="1485" spans="1:4">
      <c r="A1485" s="17" t="s">
        <v>1795</v>
      </c>
      <c r="B1485" s="17" t="s">
        <v>1793</v>
      </c>
      <c r="C1485" s="24" t="s">
        <v>206</v>
      </c>
      <c r="D1485" s="142">
        <v>116.00700797155213</v>
      </c>
    </row>
    <row r="1486" spans="1:4">
      <c r="A1486" s="17" t="s">
        <v>4521</v>
      </c>
      <c r="B1486" s="17" t="s">
        <v>1796</v>
      </c>
      <c r="C1486" s="24" t="s">
        <v>206</v>
      </c>
      <c r="D1486" s="142">
        <v>147.13016801092675</v>
      </c>
    </row>
    <row r="1487" spans="1:4">
      <c r="A1487" s="17" t="s">
        <v>1798</v>
      </c>
      <c r="B1487" s="17" t="s">
        <v>1797</v>
      </c>
      <c r="C1487" s="24" t="s">
        <v>204</v>
      </c>
      <c r="D1487" s="142">
        <v>61.427682217494514</v>
      </c>
    </row>
    <row r="1488" spans="1:4">
      <c r="A1488" s="17" t="s">
        <v>1799</v>
      </c>
      <c r="B1488" s="17" t="s">
        <v>1797</v>
      </c>
      <c r="C1488" s="24" t="s">
        <v>206</v>
      </c>
      <c r="D1488" s="142">
        <v>63.502941751869351</v>
      </c>
    </row>
    <row r="1489" spans="1:4">
      <c r="A1489" s="17" t="s">
        <v>1801</v>
      </c>
      <c r="B1489" s="17" t="s">
        <v>1800</v>
      </c>
      <c r="C1489" s="24" t="s">
        <v>204</v>
      </c>
      <c r="D1489" s="142">
        <v>23.450432738435406</v>
      </c>
    </row>
    <row r="1490" spans="1:4">
      <c r="A1490" s="17" t="s">
        <v>1802</v>
      </c>
      <c r="B1490" s="17" t="s">
        <v>1800</v>
      </c>
      <c r="C1490" s="24" t="s">
        <v>206</v>
      </c>
      <c r="D1490" s="142">
        <v>24.073010598747846</v>
      </c>
    </row>
    <row r="1491" spans="1:4">
      <c r="A1491" s="17" t="s">
        <v>1804</v>
      </c>
      <c r="B1491" s="17" t="s">
        <v>1803</v>
      </c>
      <c r="C1491" s="24" t="s">
        <v>828</v>
      </c>
      <c r="D1491" s="142">
        <v>13.904238880311262</v>
      </c>
    </row>
    <row r="1492" spans="1:4">
      <c r="A1492" s="17" t="s">
        <v>1806</v>
      </c>
      <c r="B1492" s="17" t="s">
        <v>1805</v>
      </c>
      <c r="C1492" s="24" t="s">
        <v>828</v>
      </c>
      <c r="D1492" s="142">
        <v>3.735467161874666</v>
      </c>
    </row>
    <row r="1493" spans="1:4">
      <c r="A1493" s="17" t="s">
        <v>1808</v>
      </c>
      <c r="B1493" s="17" t="s">
        <v>1807</v>
      </c>
      <c r="C1493" s="24" t="s">
        <v>828</v>
      </c>
      <c r="D1493" s="142">
        <v>12.244031252811403</v>
      </c>
    </row>
    <row r="1494" spans="1:4">
      <c r="A1494" s="17" t="s">
        <v>1809</v>
      </c>
      <c r="B1494" s="17" t="s">
        <v>1695</v>
      </c>
      <c r="C1494" s="24" t="s">
        <v>828</v>
      </c>
      <c r="D1494" s="142">
        <v>2.2827854878122968</v>
      </c>
    </row>
    <row r="1495" spans="1:4">
      <c r="A1495" s="17" t="s">
        <v>1811</v>
      </c>
      <c r="B1495" s="17" t="s">
        <v>1810</v>
      </c>
      <c r="C1495" s="24" t="s">
        <v>828</v>
      </c>
      <c r="D1495" s="142">
        <v>1.6602076274998516</v>
      </c>
    </row>
    <row r="1496" spans="1:4">
      <c r="D1496" s="142"/>
    </row>
    <row r="1497" spans="1:4">
      <c r="B1497" s="21" t="s">
        <v>1812</v>
      </c>
      <c r="D1497" s="142"/>
    </row>
    <row r="1498" spans="1:4">
      <c r="A1498" s="17" t="s">
        <v>1814</v>
      </c>
      <c r="B1498" s="17" t="s">
        <v>1813</v>
      </c>
      <c r="C1498" s="24" t="s">
        <v>1669</v>
      </c>
      <c r="D1498" s="142">
        <v>333.49866820947994</v>
      </c>
    </row>
    <row r="1499" spans="1:4">
      <c r="A1499" s="17" t="s">
        <v>1816</v>
      </c>
      <c r="B1499" s="17" t="s">
        <v>1815</v>
      </c>
      <c r="D1499" s="142">
        <v>381.24779625538707</v>
      </c>
    </row>
    <row r="1500" spans="1:4">
      <c r="A1500" s="17" t="s">
        <v>1818</v>
      </c>
      <c r="B1500" s="17" t="s">
        <v>1817</v>
      </c>
      <c r="D1500" s="142">
        <v>42.957872361558671</v>
      </c>
    </row>
    <row r="1501" spans="1:4">
      <c r="A1501" s="17" t="s">
        <v>1820</v>
      </c>
      <c r="B1501" s="17" t="s">
        <v>1819</v>
      </c>
      <c r="D1501" s="142">
        <v>33.411678503434523</v>
      </c>
    </row>
    <row r="1502" spans="1:4">
      <c r="A1502" s="17" t="s">
        <v>1821</v>
      </c>
      <c r="B1502" s="17" t="s">
        <v>594</v>
      </c>
      <c r="D1502" s="142">
        <v>42.957872361558671</v>
      </c>
    </row>
    <row r="1503" spans="1:4">
      <c r="A1503" s="17" t="s">
        <v>1647</v>
      </c>
      <c r="B1503" s="17" t="s">
        <v>1822</v>
      </c>
      <c r="D1503" s="142">
        <v>4.1505190687496292</v>
      </c>
    </row>
    <row r="1504" spans="1:4">
      <c r="A1504" s="17" t="s">
        <v>1824</v>
      </c>
      <c r="B1504" s="17" t="s">
        <v>1823</v>
      </c>
      <c r="D1504" s="142">
        <v>8.508564090936737</v>
      </c>
    </row>
    <row r="1505" spans="1:4">
      <c r="A1505" s="17" t="s">
        <v>1672</v>
      </c>
      <c r="B1505" s="17" t="s">
        <v>1825</v>
      </c>
      <c r="D1505" s="142">
        <v>2.2827854878122968</v>
      </c>
    </row>
    <row r="1506" spans="1:4">
      <c r="D1506" s="142"/>
    </row>
    <row r="1507" spans="1:4">
      <c r="B1507" s="21" t="s">
        <v>1826</v>
      </c>
      <c r="D1507" s="142"/>
    </row>
    <row r="1508" spans="1:4">
      <c r="A1508" s="17" t="s">
        <v>1828</v>
      </c>
      <c r="B1508" s="17" t="s">
        <v>1827</v>
      </c>
      <c r="C1508" s="24" t="s">
        <v>348</v>
      </c>
      <c r="D1508" s="142">
        <v>99.819983603428582</v>
      </c>
    </row>
    <row r="1509" spans="1:4">
      <c r="A1509" s="17" t="s">
        <v>1830</v>
      </c>
      <c r="B1509" s="17" t="s">
        <v>1829</v>
      </c>
      <c r="D1509" s="142">
        <v>103.14039885842828</v>
      </c>
    </row>
    <row r="1510" spans="1:4">
      <c r="A1510" s="17" t="s">
        <v>1831</v>
      </c>
      <c r="B1510" s="17" t="s">
        <v>6665</v>
      </c>
      <c r="D1510" s="142">
        <v>24.280536552185328</v>
      </c>
    </row>
    <row r="1511" spans="1:4">
      <c r="A1511" s="17" t="s">
        <v>1833</v>
      </c>
      <c r="B1511" s="17" t="s">
        <v>1832</v>
      </c>
      <c r="D1511" s="142">
        <v>12.244031252811403</v>
      </c>
    </row>
    <row r="1512" spans="1:4">
      <c r="A1512" s="17" t="s">
        <v>1835</v>
      </c>
      <c r="B1512" s="17" t="s">
        <v>1834</v>
      </c>
      <c r="D1512" s="142">
        <v>13.904238880311262</v>
      </c>
    </row>
    <row r="1513" spans="1:4">
      <c r="A1513" s="17" t="s">
        <v>1705</v>
      </c>
      <c r="B1513" s="17" t="s">
        <v>1704</v>
      </c>
      <c r="D1513" s="142">
        <v>2.6978373946872591</v>
      </c>
    </row>
    <row r="1514" spans="1:4">
      <c r="D1514" s="142"/>
    </row>
    <row r="1515" spans="1:4">
      <c r="B1515" s="21" t="s">
        <v>1836</v>
      </c>
      <c r="D1515" s="142"/>
    </row>
    <row r="1516" spans="1:4">
      <c r="A1516" s="17" t="s">
        <v>1831</v>
      </c>
      <c r="B1516" s="17" t="s">
        <v>6665</v>
      </c>
      <c r="C1516" s="24" t="s">
        <v>348</v>
      </c>
      <c r="D1516" s="142">
        <v>24.280536552185328</v>
      </c>
    </row>
    <row r="1517" spans="1:4">
      <c r="D1517" s="142"/>
    </row>
    <row r="1518" spans="1:4">
      <c r="B1518" s="21" t="s">
        <v>1837</v>
      </c>
      <c r="D1518" s="142"/>
    </row>
    <row r="1519" spans="1:4">
      <c r="A1519" s="17" t="s">
        <v>1838</v>
      </c>
      <c r="B1519" s="17" t="s">
        <v>996</v>
      </c>
      <c r="C1519" s="24" t="s">
        <v>348</v>
      </c>
      <c r="D1519" s="142">
        <v>15.771972461248591</v>
      </c>
    </row>
    <row r="1520" spans="1:4">
      <c r="A1520" s="17" t="s">
        <v>999</v>
      </c>
      <c r="B1520" s="17" t="s">
        <v>998</v>
      </c>
      <c r="D1520" s="142">
        <v>3.9429931153121478</v>
      </c>
    </row>
    <row r="1521" spans="1:4">
      <c r="A1521" s="17" t="s">
        <v>1000</v>
      </c>
      <c r="B1521" s="17" t="s">
        <v>866</v>
      </c>
      <c r="D1521" s="142">
        <v>9.9612457649991093</v>
      </c>
    </row>
    <row r="1522" spans="1:4">
      <c r="A1522" s="17" t="s">
        <v>1001</v>
      </c>
      <c r="B1522" s="17" t="s">
        <v>556</v>
      </c>
      <c r="D1522" s="142">
        <v>9.9612457649991093</v>
      </c>
    </row>
    <row r="1523" spans="1:4">
      <c r="A1523" s="17" t="s">
        <v>1002</v>
      </c>
      <c r="B1523" s="17" t="s">
        <v>6683</v>
      </c>
      <c r="D1523" s="142">
        <v>18.054757949060885</v>
      </c>
    </row>
    <row r="1524" spans="1:4">
      <c r="A1524" s="17" t="s">
        <v>1003</v>
      </c>
      <c r="B1524" s="17" t="s">
        <v>6684</v>
      </c>
      <c r="D1524" s="142">
        <v>49.80622882499555</v>
      </c>
    </row>
    <row r="1525" spans="1:4">
      <c r="B1525" s="17"/>
      <c r="D1525" s="142"/>
    </row>
    <row r="1526" spans="1:4">
      <c r="A1526" s="17" t="s">
        <v>1839</v>
      </c>
      <c r="B1526" s="17" t="s">
        <v>996</v>
      </c>
      <c r="D1526" s="142">
        <v>22.827854878122963</v>
      </c>
    </row>
    <row r="1527" spans="1:4">
      <c r="A1527" s="17" t="s">
        <v>999</v>
      </c>
      <c r="B1527" s="17" t="s">
        <v>998</v>
      </c>
      <c r="D1527" s="142">
        <v>3.9429931153121478</v>
      </c>
    </row>
    <row r="1528" spans="1:4">
      <c r="A1528" s="17" t="s">
        <v>1840</v>
      </c>
      <c r="B1528" s="17" t="s">
        <v>866</v>
      </c>
      <c r="D1528" s="142">
        <v>18.262283902498375</v>
      </c>
    </row>
    <row r="1529" spans="1:4">
      <c r="A1529" s="17" t="s">
        <v>1007</v>
      </c>
      <c r="B1529" s="17" t="s">
        <v>556</v>
      </c>
      <c r="D1529" s="142">
        <v>17.017128181873474</v>
      </c>
    </row>
    <row r="1530" spans="1:4">
      <c r="A1530" s="17" t="s">
        <v>1008</v>
      </c>
      <c r="B1530" s="17" t="s">
        <v>6683</v>
      </c>
      <c r="D1530" s="142">
        <v>18.054757949060885</v>
      </c>
    </row>
    <row r="1531" spans="1:4">
      <c r="A1531" s="17" t="s">
        <v>1009</v>
      </c>
      <c r="B1531" s="17" t="s">
        <v>6684</v>
      </c>
      <c r="D1531" s="142">
        <v>42.127768547808742</v>
      </c>
    </row>
    <row r="1532" spans="1:4">
      <c r="B1532" s="17"/>
      <c r="D1532" s="142"/>
    </row>
    <row r="1533" spans="1:4">
      <c r="B1533" s="21" t="s">
        <v>1841</v>
      </c>
      <c r="D1533" s="142"/>
    </row>
    <row r="1534" spans="1:4">
      <c r="D1534" s="142"/>
    </row>
    <row r="1535" spans="1:4">
      <c r="B1535" s="21" t="s">
        <v>1842</v>
      </c>
      <c r="D1535" s="142"/>
    </row>
    <row r="1536" spans="1:4">
      <c r="A1536" s="17" t="s">
        <v>1844</v>
      </c>
      <c r="B1536" s="17" t="s">
        <v>1843</v>
      </c>
      <c r="D1536" s="142">
        <v>50.843858592182976</v>
      </c>
    </row>
    <row r="1537" spans="1:4">
      <c r="A1537" s="17" t="s">
        <v>1846</v>
      </c>
      <c r="B1537" s="17" t="s">
        <v>1845</v>
      </c>
      <c r="D1537" s="142">
        <v>180.96263139748385</v>
      </c>
    </row>
    <row r="1538" spans="1:4">
      <c r="A1538" s="17" t="s">
        <v>1848</v>
      </c>
      <c r="B1538" s="17" t="s">
        <v>1847</v>
      </c>
      <c r="D1538" s="142">
        <v>9.9612457649991093</v>
      </c>
    </row>
    <row r="1539" spans="1:4">
      <c r="A1539" s="17" t="s">
        <v>1850</v>
      </c>
      <c r="B1539" s="17" t="s">
        <v>1849</v>
      </c>
      <c r="D1539" s="142">
        <v>6.2257786031244438</v>
      </c>
    </row>
    <row r="1540" spans="1:4">
      <c r="A1540" s="17" t="s">
        <v>1852</v>
      </c>
      <c r="B1540" s="17" t="s">
        <v>1851</v>
      </c>
      <c r="D1540" s="142">
        <v>24.903114412497775</v>
      </c>
    </row>
    <row r="1541" spans="1:4">
      <c r="A1541" s="17" t="s">
        <v>1564</v>
      </c>
      <c r="B1541" s="17" t="s">
        <v>1853</v>
      </c>
      <c r="D1541" s="142">
        <v>6.6408305099994065</v>
      </c>
    </row>
    <row r="1542" spans="1:4">
      <c r="A1542" s="17" t="s">
        <v>1855</v>
      </c>
      <c r="B1542" s="17" t="s">
        <v>1854</v>
      </c>
      <c r="D1542" s="142">
        <v>5.8107266962494792</v>
      </c>
    </row>
    <row r="1543" spans="1:4">
      <c r="A1543" s="17" t="s">
        <v>1857</v>
      </c>
      <c r="B1543" s="17" t="s">
        <v>1856</v>
      </c>
      <c r="D1543" s="142">
        <v>4.3580450221871114</v>
      </c>
    </row>
    <row r="1544" spans="1:4">
      <c r="A1544" s="17" t="s">
        <v>1859</v>
      </c>
      <c r="B1544" s="17" t="s">
        <v>1858</v>
      </c>
      <c r="D1544" s="142">
        <v>3.1128893015622219</v>
      </c>
    </row>
    <row r="1545" spans="1:4">
      <c r="A1545" s="17" t="s">
        <v>1861</v>
      </c>
      <c r="B1545" s="17" t="s">
        <v>1860</v>
      </c>
      <c r="D1545" s="142">
        <v>21.582699157498073</v>
      </c>
    </row>
    <row r="1546" spans="1:4">
      <c r="A1546" s="17" t="s">
        <v>1863</v>
      </c>
      <c r="B1546" s="17" t="s">
        <v>1862</v>
      </c>
      <c r="D1546" s="142">
        <v>22.827854878122963</v>
      </c>
    </row>
    <row r="1547" spans="1:4">
      <c r="A1547" s="17" t="s">
        <v>1865</v>
      </c>
      <c r="B1547" s="17" t="s">
        <v>1864</v>
      </c>
      <c r="D1547" s="142">
        <v>26.148270133122658</v>
      </c>
    </row>
    <row r="1548" spans="1:4">
      <c r="A1548" s="17" t="s">
        <v>1867</v>
      </c>
      <c r="B1548" s="17" t="s">
        <v>1866</v>
      </c>
      <c r="D1548" s="142">
        <v>29.676211341559856</v>
      </c>
    </row>
    <row r="1549" spans="1:4">
      <c r="A1549" s="17" t="s">
        <v>1869</v>
      </c>
      <c r="B1549" s="17" t="s">
        <v>1868</v>
      </c>
      <c r="D1549" s="142">
        <v>38.184775432496579</v>
      </c>
    </row>
    <row r="1550" spans="1:4">
      <c r="D1550" s="142"/>
    </row>
    <row r="1551" spans="1:4">
      <c r="A1551" s="17" t="s">
        <v>1870</v>
      </c>
      <c r="B1551" s="17" t="s">
        <v>1843</v>
      </c>
      <c r="D1551" s="142">
        <v>94.009256907179122</v>
      </c>
    </row>
    <row r="1552" spans="1:4">
      <c r="A1552" s="17" t="s">
        <v>1871</v>
      </c>
      <c r="B1552" s="17" t="s">
        <v>1847</v>
      </c>
      <c r="D1552" s="142">
        <v>20.752595343748151</v>
      </c>
    </row>
    <row r="1553" spans="1:4">
      <c r="A1553" s="17" t="s">
        <v>1872</v>
      </c>
      <c r="B1553" s="17" t="s">
        <v>1849</v>
      </c>
      <c r="D1553" s="142">
        <v>10.376297671874076</v>
      </c>
    </row>
    <row r="1554" spans="1:4">
      <c r="A1554" s="17" t="s">
        <v>1874</v>
      </c>
      <c r="B1554" s="17" t="s">
        <v>1873</v>
      </c>
      <c r="D1554" s="142">
        <v>40.467560920308891</v>
      </c>
    </row>
    <row r="1555" spans="1:4">
      <c r="A1555" s="17" t="s">
        <v>1876</v>
      </c>
      <c r="B1555" s="17" t="s">
        <v>1875</v>
      </c>
      <c r="D1555" s="142">
        <v>9.9612457649991093</v>
      </c>
    </row>
    <row r="1556" spans="1:4">
      <c r="A1556" s="17" t="s">
        <v>1878</v>
      </c>
      <c r="B1556" s="17" t="s">
        <v>1877</v>
      </c>
      <c r="D1556" s="142">
        <v>11.828979345936443</v>
      </c>
    </row>
    <row r="1557" spans="1:4">
      <c r="A1557" s="17" t="s">
        <v>1879</v>
      </c>
      <c r="B1557" s="17" t="s">
        <v>1856</v>
      </c>
      <c r="D1557" s="142">
        <v>6.6408305099994065</v>
      </c>
    </row>
    <row r="1558" spans="1:4">
      <c r="A1558" s="17" t="s">
        <v>1859</v>
      </c>
      <c r="B1558" s="17" t="s">
        <v>1880</v>
      </c>
      <c r="D1558" s="142">
        <v>3.1128893015622219</v>
      </c>
    </row>
    <row r="1559" spans="1:4">
      <c r="A1559" s="17" t="s">
        <v>1881</v>
      </c>
      <c r="B1559" s="17" t="s">
        <v>1860</v>
      </c>
      <c r="D1559" s="142">
        <v>22.827854878122963</v>
      </c>
    </row>
    <row r="1560" spans="1:4">
      <c r="A1560" s="17" t="s">
        <v>1882</v>
      </c>
      <c r="B1560" s="17" t="s">
        <v>1862</v>
      </c>
      <c r="D1560" s="142">
        <v>30.921367062184739</v>
      </c>
    </row>
    <row r="1561" spans="1:4">
      <c r="A1561" s="17" t="s">
        <v>1883</v>
      </c>
      <c r="B1561" s="17" t="s">
        <v>1864</v>
      </c>
      <c r="D1561" s="142">
        <v>34.449308270621941</v>
      </c>
    </row>
    <row r="1562" spans="1:4">
      <c r="A1562" s="17" t="s">
        <v>1885</v>
      </c>
      <c r="B1562" s="17" t="s">
        <v>1884</v>
      </c>
      <c r="D1562" s="142">
        <v>51.881488359370366</v>
      </c>
    </row>
    <row r="1563" spans="1:4">
      <c r="A1563" s="17" t="s">
        <v>1886</v>
      </c>
      <c r="B1563" s="17" t="s">
        <v>1868</v>
      </c>
      <c r="D1563" s="142">
        <v>73.671713470305917</v>
      </c>
    </row>
    <row r="1564" spans="1:4">
      <c r="A1564" s="17" t="s">
        <v>756</v>
      </c>
      <c r="B1564" s="17" t="s">
        <v>1356</v>
      </c>
      <c r="D1564" s="142">
        <v>2.4903114412497773</v>
      </c>
    </row>
    <row r="1565" spans="1:4">
      <c r="D1565" s="142"/>
    </row>
    <row r="1566" spans="1:4">
      <c r="B1566" s="21" t="s">
        <v>1887</v>
      </c>
      <c r="D1566" s="142"/>
    </row>
    <row r="1567" spans="1:4">
      <c r="A1567" s="17" t="s">
        <v>1893</v>
      </c>
      <c r="B1567" s="17" t="s">
        <v>1892</v>
      </c>
      <c r="C1567" s="24" t="s">
        <v>828</v>
      </c>
      <c r="D1567" s="142">
        <v>75.746973004680726</v>
      </c>
    </row>
    <row r="1568" spans="1:4">
      <c r="A1568" s="17" t="s">
        <v>1894</v>
      </c>
      <c r="B1568" s="17" t="s">
        <v>1695</v>
      </c>
      <c r="C1568" s="24" t="s">
        <v>828</v>
      </c>
      <c r="D1568" s="142">
        <v>12.036505299373923</v>
      </c>
    </row>
    <row r="1569" spans="1:4">
      <c r="D1569" s="142"/>
    </row>
    <row r="1570" spans="1:4">
      <c r="B1570" s="21" t="s">
        <v>1895</v>
      </c>
      <c r="D1570" s="142"/>
    </row>
    <row r="1571" spans="1:4">
      <c r="A1571" s="17" t="s">
        <v>1897</v>
      </c>
      <c r="B1571" s="17" t="s">
        <v>1687</v>
      </c>
      <c r="C1571" s="24" t="s">
        <v>1896</v>
      </c>
      <c r="D1571" s="142">
        <v>22.205277017810513</v>
      </c>
    </row>
    <row r="1572" spans="1:4">
      <c r="A1572" s="17" t="s">
        <v>1898</v>
      </c>
      <c r="B1572" s="17" t="s">
        <v>1689</v>
      </c>
      <c r="D1572" s="142">
        <v>6.6408305099994065</v>
      </c>
    </row>
    <row r="1573" spans="1:4">
      <c r="A1573" s="17" t="s">
        <v>1691</v>
      </c>
      <c r="B1573" s="17" t="s">
        <v>653</v>
      </c>
      <c r="D1573" s="142">
        <v>3.9429931153121478</v>
      </c>
    </row>
    <row r="1574" spans="1:4">
      <c r="A1574" s="17" t="s">
        <v>1692</v>
      </c>
      <c r="B1574" s="17" t="s">
        <v>1497</v>
      </c>
      <c r="D1574" s="142">
        <v>4.1505190687496292</v>
      </c>
    </row>
    <row r="1575" spans="1:4">
      <c r="A1575" s="17" t="s">
        <v>1693</v>
      </c>
      <c r="B1575" s="17" t="s">
        <v>6674</v>
      </c>
      <c r="D1575" s="142">
        <v>15.356920554373628</v>
      </c>
    </row>
    <row r="1576" spans="1:4">
      <c r="A1576" s="17" t="s">
        <v>1694</v>
      </c>
      <c r="B1576" s="17" t="s">
        <v>6675</v>
      </c>
      <c r="D1576" s="142">
        <v>28.016003714059998</v>
      </c>
    </row>
    <row r="1577" spans="1:4">
      <c r="A1577" s="17" t="s">
        <v>1696</v>
      </c>
      <c r="B1577" s="17" t="s">
        <v>1695</v>
      </c>
      <c r="D1577" s="142">
        <v>3.1128893015622219</v>
      </c>
    </row>
    <row r="1578" spans="1:4">
      <c r="A1578" s="17" t="s">
        <v>1697</v>
      </c>
      <c r="B1578" s="17" t="s">
        <v>6665</v>
      </c>
      <c r="D1578" s="142">
        <v>6.6408305099994065</v>
      </c>
    </row>
    <row r="1579" spans="1:4">
      <c r="A1579" s="17" t="s">
        <v>1699</v>
      </c>
      <c r="B1579" s="17" t="s">
        <v>1698</v>
      </c>
      <c r="D1579" s="142">
        <v>3.735467161874666</v>
      </c>
    </row>
    <row r="1580" spans="1:4">
      <c r="A1580" s="17" t="s">
        <v>1520</v>
      </c>
      <c r="B1580" s="17" t="s">
        <v>6404</v>
      </c>
      <c r="D1580" s="142">
        <v>13.904238880311262</v>
      </c>
    </row>
    <row r="1581" spans="1:4">
      <c r="A1581" s="17" t="s">
        <v>1900</v>
      </c>
      <c r="B1581" s="17" t="s">
        <v>1899</v>
      </c>
      <c r="D1581" s="142">
        <v>2.2827854878122968</v>
      </c>
    </row>
    <row r="1582" spans="1:4">
      <c r="A1582" s="17" t="s">
        <v>1703</v>
      </c>
      <c r="B1582" s="17" t="s">
        <v>1702</v>
      </c>
      <c r="D1582" s="142">
        <v>3.1128893015622219</v>
      </c>
    </row>
    <row r="1583" spans="1:4">
      <c r="A1583" s="17" t="s">
        <v>1705</v>
      </c>
      <c r="B1583" s="17" t="s">
        <v>811</v>
      </c>
      <c r="D1583" s="142">
        <v>2.6978373946872591</v>
      </c>
    </row>
    <row r="1584" spans="1:4">
      <c r="A1584" s="17" t="s">
        <v>1902</v>
      </c>
      <c r="B1584" s="17" t="s">
        <v>1901</v>
      </c>
      <c r="D1584" s="142">
        <v>7.470934323749332</v>
      </c>
    </row>
    <row r="1585" spans="1:4">
      <c r="A1585" s="17" t="s">
        <v>1708</v>
      </c>
      <c r="B1585" s="17" t="s">
        <v>1203</v>
      </c>
      <c r="D1585" s="142">
        <v>6.6408305099994065</v>
      </c>
    </row>
    <row r="1586" spans="1:4">
      <c r="D1586" s="142"/>
    </row>
    <row r="1587" spans="1:4">
      <c r="B1587" s="21" t="s">
        <v>1903</v>
      </c>
      <c r="C1587" s="21"/>
      <c r="D1587" s="142"/>
    </row>
    <row r="1588" spans="1:4">
      <c r="A1588" s="17" t="s">
        <v>1904</v>
      </c>
      <c r="B1588" s="17" t="s">
        <v>1315</v>
      </c>
      <c r="C1588" s="24" t="s">
        <v>348</v>
      </c>
      <c r="D1588" s="142">
        <v>37.131574911983897</v>
      </c>
    </row>
    <row r="1589" spans="1:4">
      <c r="A1589" s="17" t="s">
        <v>1906</v>
      </c>
      <c r="B1589" s="17" t="s">
        <v>1905</v>
      </c>
      <c r="D1589" s="142">
        <v>84.614982829733037</v>
      </c>
    </row>
    <row r="1590" spans="1:4">
      <c r="A1590" s="17" t="s">
        <v>1907</v>
      </c>
      <c r="B1590" s="17" t="s">
        <v>6697</v>
      </c>
      <c r="D1590" s="142">
        <v>93.270361597095217</v>
      </c>
    </row>
    <row r="1591" spans="1:4">
      <c r="A1591" s="17" t="s">
        <v>1908</v>
      </c>
      <c r="B1591" s="17" t="s">
        <v>1687</v>
      </c>
      <c r="D1591" s="142">
        <v>12.221394819515442</v>
      </c>
    </row>
    <row r="1592" spans="1:4">
      <c r="A1592" s="17" t="s">
        <v>1910</v>
      </c>
      <c r="B1592" s="17" t="s">
        <v>1909</v>
      </c>
      <c r="D1592" s="142">
        <v>45.215698680700207</v>
      </c>
    </row>
    <row r="1593" spans="1:4">
      <c r="B1593" s="17" t="s">
        <v>1911</v>
      </c>
      <c r="D1593" s="142"/>
    </row>
    <row r="1594" spans="1:4">
      <c r="A1594" s="17" t="s">
        <v>1913</v>
      </c>
      <c r="B1594" s="17" t="s">
        <v>1912</v>
      </c>
      <c r="D1594" s="142">
        <v>27.609792730008731</v>
      </c>
    </row>
    <row r="1595" spans="1:4">
      <c r="A1595" s="17" t="s">
        <v>1915</v>
      </c>
      <c r="B1595" s="17" t="s">
        <v>1914</v>
      </c>
      <c r="D1595" s="142">
        <v>20.448332337893234</v>
      </c>
    </row>
    <row r="1596" spans="1:4">
      <c r="A1596" s="17" t="s">
        <v>1917</v>
      </c>
      <c r="B1596" s="17" t="s">
        <v>1916</v>
      </c>
      <c r="D1596" s="142">
        <v>44.586452644312978</v>
      </c>
    </row>
    <row r="1597" spans="1:4">
      <c r="A1597" s="17" t="s">
        <v>1919</v>
      </c>
      <c r="B1597" s="17" t="s">
        <v>1918</v>
      </c>
      <c r="D1597" s="142">
        <v>9.9612457649991093</v>
      </c>
    </row>
    <row r="1598" spans="1:4">
      <c r="A1598" s="17" t="s">
        <v>817</v>
      </c>
      <c r="B1598" s="17" t="s">
        <v>6660</v>
      </c>
      <c r="D1598" s="142">
        <v>5.9895221070146514</v>
      </c>
    </row>
    <row r="1599" spans="1:4">
      <c r="A1599" s="17" t="s">
        <v>1920</v>
      </c>
      <c r="B1599" s="17" t="s">
        <v>653</v>
      </c>
      <c r="D1599" s="142">
        <v>12.221394819515442</v>
      </c>
    </row>
    <row r="1600" spans="1:4">
      <c r="A1600" s="17" t="s">
        <v>1922</v>
      </c>
      <c r="B1600" s="17" t="s">
        <v>1921</v>
      </c>
      <c r="D1600" s="142">
        <v>12.998920493108084</v>
      </c>
    </row>
    <row r="1601" spans="1:4">
      <c r="A1601" s="17" t="s">
        <v>1923</v>
      </c>
      <c r="B1601" s="17" t="s">
        <v>6685</v>
      </c>
      <c r="D1601" s="142">
        <v>55.483197226680851</v>
      </c>
    </row>
    <row r="1602" spans="1:4">
      <c r="A1602" s="17" t="s">
        <v>1756</v>
      </c>
      <c r="B1602" s="17" t="s">
        <v>1924</v>
      </c>
      <c r="D1602" s="142">
        <v>2.0599801466322072</v>
      </c>
    </row>
    <row r="1603" spans="1:4">
      <c r="A1603" s="17" t="s">
        <v>1925</v>
      </c>
      <c r="B1603" s="17" t="s">
        <v>646</v>
      </c>
      <c r="D1603" s="142">
        <v>3.0813148411809483</v>
      </c>
    </row>
    <row r="1604" spans="1:4">
      <c r="A1604" s="17" t="s">
        <v>1927</v>
      </c>
      <c r="B1604" s="17" t="s">
        <v>1926</v>
      </c>
      <c r="D1604" s="142">
        <v>3.0813148411809483</v>
      </c>
    </row>
    <row r="1605" spans="1:4">
      <c r="A1605" s="17" t="s">
        <v>1929</v>
      </c>
      <c r="B1605" s="17" t="s">
        <v>1928</v>
      </c>
      <c r="D1605" s="142">
        <v>16.99916389909939</v>
      </c>
    </row>
    <row r="1606" spans="1:4">
      <c r="A1606" s="17" t="s">
        <v>1931</v>
      </c>
      <c r="B1606" s="17" t="s">
        <v>1930</v>
      </c>
      <c r="D1606" s="142">
        <v>6.2257786031244438</v>
      </c>
    </row>
    <row r="1607" spans="1:4">
      <c r="A1607" s="17" t="s">
        <v>1933</v>
      </c>
      <c r="B1607" s="17" t="s">
        <v>1932</v>
      </c>
      <c r="D1607" s="142">
        <v>12.036505299373923</v>
      </c>
    </row>
    <row r="1608" spans="1:4">
      <c r="A1608" s="17" t="s">
        <v>1935</v>
      </c>
      <c r="B1608" s="17" t="s">
        <v>1934</v>
      </c>
      <c r="D1608" s="142">
        <v>2.6831674178822862</v>
      </c>
    </row>
    <row r="1609" spans="1:4">
      <c r="A1609" s="17" t="s">
        <v>1937</v>
      </c>
      <c r="B1609" s="17" t="s">
        <v>1936</v>
      </c>
      <c r="D1609" s="142">
        <v>4.1372710507991384</v>
      </c>
    </row>
    <row r="1610" spans="1:4">
      <c r="A1610" s="17" t="s">
        <v>1939</v>
      </c>
      <c r="B1610" s="17" t="s">
        <v>1938</v>
      </c>
      <c r="D1610" s="142">
        <v>2.2827854878122968</v>
      </c>
    </row>
    <row r="1611" spans="1:4">
      <c r="A1611" s="17" t="s">
        <v>1941</v>
      </c>
      <c r="B1611" s="17" t="s">
        <v>1940</v>
      </c>
      <c r="D1611" s="142">
        <v>15.771972461248591</v>
      </c>
    </row>
    <row r="1612" spans="1:4">
      <c r="A1612" s="17" t="s">
        <v>1943</v>
      </c>
      <c r="B1612" s="17" t="s">
        <v>1942</v>
      </c>
      <c r="D1612" s="142">
        <v>8.7160900443742229</v>
      </c>
    </row>
    <row r="1613" spans="1:4">
      <c r="A1613" s="17" t="s">
        <v>1945</v>
      </c>
      <c r="B1613" s="17" t="s">
        <v>1944</v>
      </c>
      <c r="D1613" s="142">
        <v>14.86994072232828</v>
      </c>
    </row>
    <row r="1614" spans="1:4">
      <c r="A1614" s="17" t="s">
        <v>1947</v>
      </c>
      <c r="B1614" s="17" t="s">
        <v>1946</v>
      </c>
      <c r="D1614" s="142">
        <v>14.886385941986269</v>
      </c>
    </row>
    <row r="1615" spans="1:4">
      <c r="A1615" s="17" t="s">
        <v>1949</v>
      </c>
      <c r="B1615" s="17" t="s">
        <v>1948</v>
      </c>
      <c r="D1615" s="142">
        <v>2.2720369264325817</v>
      </c>
    </row>
    <row r="1616" spans="1:4">
      <c r="A1616" s="17" t="s">
        <v>1951</v>
      </c>
      <c r="B1616" s="17" t="s">
        <v>1950</v>
      </c>
      <c r="D1616" s="142">
        <v>1.5268088145626946</v>
      </c>
    </row>
    <row r="1617" spans="1:4">
      <c r="A1617" s="17" t="s">
        <v>1953</v>
      </c>
      <c r="B1617" s="17" t="s">
        <v>1952</v>
      </c>
      <c r="D1617" s="142">
        <v>2.2720369264325817</v>
      </c>
    </row>
    <row r="1618" spans="1:4">
      <c r="A1618" s="17" t="s">
        <v>1954</v>
      </c>
      <c r="B1618" s="17" t="s">
        <v>1918</v>
      </c>
      <c r="D1618" s="142">
        <v>18.262849199134269</v>
      </c>
    </row>
    <row r="1619" spans="1:4">
      <c r="A1619" s="17" t="s">
        <v>6366</v>
      </c>
      <c r="B1619" s="17" t="s">
        <v>1203</v>
      </c>
      <c r="C1619" s="113"/>
      <c r="D1619" s="142">
        <v>11.175091200000001</v>
      </c>
    </row>
    <row r="1620" spans="1:4">
      <c r="A1620" s="17" t="s">
        <v>6367</v>
      </c>
      <c r="B1620" s="17" t="s">
        <v>1039</v>
      </c>
      <c r="C1620" s="113"/>
      <c r="D1620" s="142">
        <v>7.2002112000000009</v>
      </c>
    </row>
    <row r="1621" spans="1:4">
      <c r="B1621" s="17"/>
      <c r="D1621" s="142"/>
    </row>
    <row r="1622" spans="1:4">
      <c r="B1622" s="21" t="s">
        <v>1955</v>
      </c>
      <c r="D1622" s="142"/>
    </row>
    <row r="1623" spans="1:4">
      <c r="A1623" s="17" t="s">
        <v>1904</v>
      </c>
      <c r="B1623" s="17" t="s">
        <v>1315</v>
      </c>
      <c r="C1623" s="24" t="s">
        <v>349</v>
      </c>
      <c r="D1623" s="142">
        <v>37.131574911983897</v>
      </c>
    </row>
    <row r="1624" spans="1:4">
      <c r="A1624" s="17" t="s">
        <v>1956</v>
      </c>
      <c r="B1624" s="17" t="s">
        <v>1905</v>
      </c>
      <c r="D1624" s="142">
        <v>99.156019158901543</v>
      </c>
    </row>
    <row r="1625" spans="1:4">
      <c r="A1625" s="17" t="s">
        <v>1957</v>
      </c>
      <c r="B1625" s="17" t="s">
        <v>6697</v>
      </c>
      <c r="D1625" s="142">
        <v>107.81139792626374</v>
      </c>
    </row>
    <row r="1626" spans="1:4">
      <c r="A1626" s="17" t="s">
        <v>1908</v>
      </c>
      <c r="B1626" s="17" t="s">
        <v>550</v>
      </c>
      <c r="D1626" s="142">
        <v>12.221394819515442</v>
      </c>
    </row>
    <row r="1627" spans="1:4">
      <c r="A1627" s="17" t="s">
        <v>1910</v>
      </c>
      <c r="B1627" s="17" t="s">
        <v>1909</v>
      </c>
      <c r="D1627" s="142">
        <v>45.215698680700207</v>
      </c>
    </row>
    <row r="1628" spans="1:4">
      <c r="B1628" s="17" t="s">
        <v>1958</v>
      </c>
      <c r="D1628" s="142"/>
    </row>
    <row r="1629" spans="1:4">
      <c r="A1629" s="17" t="s">
        <v>1913</v>
      </c>
      <c r="B1629" s="17" t="s">
        <v>1959</v>
      </c>
      <c r="D1629" s="142">
        <v>27.576036752816009</v>
      </c>
    </row>
    <row r="1630" spans="1:4">
      <c r="A1630" s="17" t="s">
        <v>1915</v>
      </c>
      <c r="B1630" s="17" t="s">
        <v>1960</v>
      </c>
      <c r="D1630" s="142">
        <v>20.448332337893234</v>
      </c>
    </row>
    <row r="1631" spans="1:4">
      <c r="A1631" s="17" t="s">
        <v>1917</v>
      </c>
      <c r="B1631" s="17" t="s">
        <v>1961</v>
      </c>
      <c r="D1631" s="142">
        <v>44.557889894380686</v>
      </c>
    </row>
    <row r="1632" spans="1:4">
      <c r="A1632" s="17" t="s">
        <v>1919</v>
      </c>
      <c r="B1632" s="17" t="s">
        <v>1918</v>
      </c>
      <c r="D1632" s="142">
        <v>9.9612457649991093</v>
      </c>
    </row>
    <row r="1633" spans="1:4">
      <c r="A1633" s="17" t="s">
        <v>817</v>
      </c>
      <c r="B1633" s="17" t="s">
        <v>6686</v>
      </c>
      <c r="D1633" s="142">
        <v>5.9895221070146514</v>
      </c>
    </row>
    <row r="1634" spans="1:4">
      <c r="A1634" s="17" t="s">
        <v>1920</v>
      </c>
      <c r="B1634" s="17" t="s">
        <v>653</v>
      </c>
      <c r="D1634" s="142">
        <v>12.221394819515442</v>
      </c>
    </row>
    <row r="1635" spans="1:4">
      <c r="A1635" s="17" t="s">
        <v>1922</v>
      </c>
      <c r="B1635" s="17" t="s">
        <v>1921</v>
      </c>
      <c r="D1635" s="142">
        <v>12.998920493108084</v>
      </c>
    </row>
    <row r="1636" spans="1:4">
      <c r="A1636" s="17" t="s">
        <v>1923</v>
      </c>
      <c r="B1636" s="17" t="s">
        <v>6685</v>
      </c>
      <c r="D1636" s="142">
        <v>55.483197226680851</v>
      </c>
    </row>
    <row r="1637" spans="1:4">
      <c r="A1637" s="17" t="s">
        <v>1756</v>
      </c>
      <c r="B1637" s="17" t="s">
        <v>1924</v>
      </c>
      <c r="D1637" s="142">
        <v>2.0599801466322072</v>
      </c>
    </row>
    <row r="1638" spans="1:4">
      <c r="A1638" s="17" t="s">
        <v>1925</v>
      </c>
      <c r="B1638" s="17" t="s">
        <v>646</v>
      </c>
      <c r="D1638" s="142">
        <v>3.0813148411809483</v>
      </c>
    </row>
    <row r="1639" spans="1:4">
      <c r="A1639" s="17" t="s">
        <v>1927</v>
      </c>
      <c r="B1639" s="17" t="s">
        <v>1926</v>
      </c>
      <c r="D1639" s="142">
        <v>3.0813148411809483</v>
      </c>
    </row>
    <row r="1640" spans="1:4">
      <c r="A1640" s="17" t="s">
        <v>1929</v>
      </c>
      <c r="B1640" s="17" t="s">
        <v>1928</v>
      </c>
      <c r="D1640" s="142">
        <v>16.99916389909939</v>
      </c>
    </row>
    <row r="1641" spans="1:4">
      <c r="A1641" s="17" t="s">
        <v>1931</v>
      </c>
      <c r="B1641" s="17" t="s">
        <v>1930</v>
      </c>
      <c r="D1641" s="142">
        <v>6.2257786031244438</v>
      </c>
    </row>
    <row r="1642" spans="1:4">
      <c r="A1642" s="17" t="s">
        <v>1933</v>
      </c>
      <c r="B1642" s="17" t="s">
        <v>1963</v>
      </c>
      <c r="D1642" s="142">
        <v>12.036505299373923</v>
      </c>
    </row>
    <row r="1643" spans="1:4">
      <c r="A1643" s="17" t="s">
        <v>1935</v>
      </c>
      <c r="B1643" s="17" t="s">
        <v>1934</v>
      </c>
      <c r="D1643" s="142">
        <v>2.6978373946872591</v>
      </c>
    </row>
    <row r="1644" spans="1:4">
      <c r="A1644" s="17" t="s">
        <v>1937</v>
      </c>
      <c r="B1644" s="17" t="s">
        <v>1936</v>
      </c>
      <c r="D1644" s="142">
        <v>4.1372710507991384</v>
      </c>
    </row>
    <row r="1645" spans="1:4">
      <c r="A1645" s="17" t="s">
        <v>1939</v>
      </c>
      <c r="B1645" s="17" t="s">
        <v>1938</v>
      </c>
      <c r="D1645" s="142">
        <v>2.2827854878122968</v>
      </c>
    </row>
    <row r="1646" spans="1:4">
      <c r="A1646" s="17" t="s">
        <v>1941</v>
      </c>
      <c r="B1646" s="17" t="s">
        <v>1940</v>
      </c>
      <c r="D1646" s="142">
        <v>15.771972461248591</v>
      </c>
    </row>
    <row r="1647" spans="1:4">
      <c r="A1647" s="17" t="s">
        <v>1964</v>
      </c>
      <c r="B1647" s="17" t="s">
        <v>1942</v>
      </c>
      <c r="D1647" s="142">
        <v>16.809602228435999</v>
      </c>
    </row>
    <row r="1648" spans="1:4">
      <c r="A1648" s="17" t="s">
        <v>1953</v>
      </c>
      <c r="B1648" s="17" t="s">
        <v>1965</v>
      </c>
      <c r="D1648" s="142">
        <v>2.2720369264325817</v>
      </c>
    </row>
    <row r="1649" spans="1:4">
      <c r="A1649" s="17" t="s">
        <v>1967</v>
      </c>
      <c r="B1649" s="17" t="s">
        <v>1966</v>
      </c>
      <c r="D1649" s="142">
        <v>16.176902916199982</v>
      </c>
    </row>
    <row r="1650" spans="1:4">
      <c r="A1650" s="17" t="s">
        <v>1949</v>
      </c>
      <c r="B1650" s="17" t="s">
        <v>1968</v>
      </c>
      <c r="D1650" s="142">
        <v>2.2720369264325817</v>
      </c>
    </row>
    <row r="1651" spans="1:4">
      <c r="A1651" s="17" t="s">
        <v>1970</v>
      </c>
      <c r="B1651" s="17" t="s">
        <v>1969</v>
      </c>
      <c r="D1651" s="142">
        <v>219</v>
      </c>
    </row>
    <row r="1652" spans="1:4">
      <c r="A1652" s="17" t="s">
        <v>6368</v>
      </c>
      <c r="B1652" s="17" t="s">
        <v>6369</v>
      </c>
      <c r="C1652" s="113"/>
      <c r="D1652" s="142">
        <v>11.4817248</v>
      </c>
    </row>
    <row r="1653" spans="1:4" s="179" customFormat="1">
      <c r="A1653" s="17" t="s">
        <v>6370</v>
      </c>
      <c r="B1653" s="17" t="s">
        <v>7781</v>
      </c>
      <c r="D1653" s="142">
        <v>3.4632000000000001</v>
      </c>
    </row>
    <row r="1654" spans="1:4" s="179" customFormat="1">
      <c r="A1654" s="17" t="s">
        <v>7782</v>
      </c>
      <c r="B1654" s="17" t="s">
        <v>7783</v>
      </c>
      <c r="D1654" s="142">
        <v>2.34</v>
      </c>
    </row>
    <row r="1655" spans="1:4">
      <c r="B1655" s="17"/>
      <c r="D1655" s="142"/>
    </row>
    <row r="1656" spans="1:4">
      <c r="B1656" s="21" t="s">
        <v>252</v>
      </c>
      <c r="D1656" s="142"/>
    </row>
    <row r="1657" spans="1:4">
      <c r="A1657" s="17" t="s">
        <v>1971</v>
      </c>
      <c r="B1657" s="17" t="s">
        <v>1315</v>
      </c>
      <c r="C1657" s="24" t="s">
        <v>1157</v>
      </c>
      <c r="D1657" s="142">
        <v>90.015939180567017</v>
      </c>
    </row>
    <row r="1658" spans="1:4">
      <c r="A1658" s="17" t="s">
        <v>1973</v>
      </c>
      <c r="B1658" s="17" t="s">
        <v>1972</v>
      </c>
      <c r="D1658" s="142">
        <v>109.40398761945838</v>
      </c>
    </row>
    <row r="1659" spans="1:4">
      <c r="A1659" s="17" t="s">
        <v>1974</v>
      </c>
      <c r="B1659" s="17" t="s">
        <v>6687</v>
      </c>
      <c r="D1659" s="142">
        <v>118.0593663868206</v>
      </c>
    </row>
    <row r="1660" spans="1:4">
      <c r="A1660" s="17" t="s">
        <v>1975</v>
      </c>
      <c r="B1660" s="17" t="s">
        <v>550</v>
      </c>
      <c r="D1660" s="142">
        <v>43.328826109415253</v>
      </c>
    </row>
    <row r="1661" spans="1:4">
      <c r="A1661" s="17" t="s">
        <v>1976</v>
      </c>
      <c r="B1661" s="17" t="s">
        <v>1909</v>
      </c>
      <c r="D1661" s="142">
        <v>56.208029715250198</v>
      </c>
    </row>
    <row r="1662" spans="1:4">
      <c r="A1662" s="17" t="s">
        <v>1978</v>
      </c>
      <c r="B1662" s="17" t="s">
        <v>1977</v>
      </c>
      <c r="D1662" s="142">
        <v>44.557889894380686</v>
      </c>
    </row>
    <row r="1663" spans="1:4">
      <c r="A1663" s="17" t="s">
        <v>1980</v>
      </c>
      <c r="B1663" s="17" t="s">
        <v>1979</v>
      </c>
      <c r="D1663" s="142">
        <v>20.417816579418556</v>
      </c>
    </row>
    <row r="1664" spans="1:4">
      <c r="A1664" s="17" t="s">
        <v>819</v>
      </c>
      <c r="B1664" s="17" t="s">
        <v>1981</v>
      </c>
      <c r="D1664" s="142">
        <v>24.073010598747846</v>
      </c>
    </row>
    <row r="1665" spans="1:4">
      <c r="A1665" s="17" t="s">
        <v>1983</v>
      </c>
      <c r="B1665" s="17" t="s">
        <v>1982</v>
      </c>
      <c r="D1665" s="142">
        <v>23.035380831560442</v>
      </c>
    </row>
    <row r="1666" spans="1:4">
      <c r="A1666" s="17" t="s">
        <v>1919</v>
      </c>
      <c r="B1666" s="17" t="s">
        <v>1918</v>
      </c>
      <c r="D1666" s="142">
        <v>9.9612457649991093</v>
      </c>
    </row>
    <row r="1667" spans="1:4">
      <c r="A1667" s="17" t="s">
        <v>817</v>
      </c>
      <c r="B1667" s="17" t="s">
        <v>6688</v>
      </c>
      <c r="D1667" s="142">
        <v>5.9895221070146514</v>
      </c>
    </row>
    <row r="1668" spans="1:4">
      <c r="A1668" s="17" t="s">
        <v>1175</v>
      </c>
      <c r="B1668" s="17" t="s">
        <v>653</v>
      </c>
      <c r="D1668" s="142">
        <v>12.036505299373923</v>
      </c>
    </row>
    <row r="1669" spans="1:4">
      <c r="A1669" s="17" t="s">
        <v>1984</v>
      </c>
      <c r="B1669" s="17" t="s">
        <v>806</v>
      </c>
      <c r="D1669" s="142">
        <v>22.510325731967658</v>
      </c>
    </row>
    <row r="1670" spans="1:4">
      <c r="A1670" s="17" t="s">
        <v>1985</v>
      </c>
      <c r="B1670" s="17" t="s">
        <v>6635</v>
      </c>
      <c r="D1670" s="142">
        <v>63.409368259063825</v>
      </c>
    </row>
    <row r="1671" spans="1:4">
      <c r="A1671" s="17" t="s">
        <v>677</v>
      </c>
      <c r="B1671" s="17" t="s">
        <v>548</v>
      </c>
      <c r="D1671" s="142">
        <v>35.901989944684303</v>
      </c>
    </row>
    <row r="1672" spans="1:4">
      <c r="A1672" s="17" t="s">
        <v>1756</v>
      </c>
      <c r="B1672" s="17" t="s">
        <v>1924</v>
      </c>
      <c r="D1672" s="142">
        <v>2.0599801466322072</v>
      </c>
    </row>
    <row r="1673" spans="1:4">
      <c r="A1673" s="17" t="s">
        <v>1925</v>
      </c>
      <c r="B1673" s="17" t="s">
        <v>646</v>
      </c>
      <c r="D1673" s="142">
        <v>3.0813148411809483</v>
      </c>
    </row>
    <row r="1674" spans="1:4">
      <c r="A1674" s="17" t="s">
        <v>1927</v>
      </c>
      <c r="B1674" s="17" t="s">
        <v>1926</v>
      </c>
      <c r="D1674" s="142">
        <v>3.0813148411809483</v>
      </c>
    </row>
    <row r="1675" spans="1:4">
      <c r="A1675" s="17" t="s">
        <v>1929</v>
      </c>
      <c r="B1675" s="17" t="s">
        <v>1928</v>
      </c>
      <c r="D1675" s="142">
        <v>16.99916389909939</v>
      </c>
    </row>
    <row r="1676" spans="1:4">
      <c r="A1676" s="17" t="s">
        <v>1931</v>
      </c>
      <c r="B1676" s="17" t="s">
        <v>1930</v>
      </c>
      <c r="D1676" s="142">
        <v>6.2257786031244438</v>
      </c>
    </row>
    <row r="1677" spans="1:4">
      <c r="A1677" s="17" t="s">
        <v>1987</v>
      </c>
      <c r="B1677" s="17" t="s">
        <v>1986</v>
      </c>
      <c r="D1677" s="142">
        <v>43.995502128746061</v>
      </c>
    </row>
    <row r="1678" spans="1:4">
      <c r="A1678" s="17" t="s">
        <v>1935</v>
      </c>
      <c r="B1678" s="17" t="s">
        <v>1934</v>
      </c>
      <c r="D1678" s="142">
        <v>2.6831674178822862</v>
      </c>
    </row>
    <row r="1679" spans="1:4">
      <c r="A1679" s="17" t="s">
        <v>1937</v>
      </c>
      <c r="B1679" s="17" t="s">
        <v>1936</v>
      </c>
      <c r="D1679" s="142">
        <v>4.1372710507991384</v>
      </c>
    </row>
    <row r="1680" spans="1:4">
      <c r="A1680" s="17" t="s">
        <v>1939</v>
      </c>
      <c r="B1680" s="17" t="s">
        <v>1938</v>
      </c>
      <c r="D1680" s="142">
        <v>2.2827854878122968</v>
      </c>
    </row>
    <row r="1681" spans="1:4">
      <c r="A1681" s="17" t="s">
        <v>1988</v>
      </c>
      <c r="B1681" s="17" t="s">
        <v>1942</v>
      </c>
      <c r="D1681" s="142">
        <v>14.73434269406118</v>
      </c>
    </row>
    <row r="1682" spans="1:4">
      <c r="A1682" s="17" t="s">
        <v>1953</v>
      </c>
      <c r="B1682" s="17" t="s">
        <v>1989</v>
      </c>
      <c r="D1682" s="142">
        <v>2.2677092370488996</v>
      </c>
    </row>
    <row r="1683" spans="1:4">
      <c r="A1683" s="17" t="s">
        <v>1991</v>
      </c>
      <c r="B1683" s="17" t="s">
        <v>1990</v>
      </c>
      <c r="D1683" s="142">
        <v>21.790225110935552</v>
      </c>
    </row>
    <row r="1684" spans="1:4">
      <c r="A1684" s="17" t="s">
        <v>1949</v>
      </c>
      <c r="B1684" s="17" t="s">
        <v>1992</v>
      </c>
      <c r="D1684" s="142">
        <v>2.2503984795141756</v>
      </c>
    </row>
    <row r="1685" spans="1:4">
      <c r="A1685" s="17" t="s">
        <v>1994</v>
      </c>
      <c r="B1685" s="17" t="s">
        <v>1993</v>
      </c>
      <c r="D1685" s="142">
        <v>272</v>
      </c>
    </row>
    <row r="1686" spans="1:4">
      <c r="A1686" s="17" t="s">
        <v>1995</v>
      </c>
      <c r="B1686" s="17" t="s">
        <v>1962</v>
      </c>
      <c r="D1686" s="142">
        <v>18.262849199134269</v>
      </c>
    </row>
    <row r="1687" spans="1:4">
      <c r="B1687" s="17"/>
      <c r="D1687" s="142"/>
    </row>
    <row r="1688" spans="1:4">
      <c r="B1688" s="21" t="s">
        <v>1996</v>
      </c>
      <c r="D1688" s="142"/>
    </row>
    <row r="1689" spans="1:4">
      <c r="A1689" s="17" t="s">
        <v>1997</v>
      </c>
      <c r="B1689" s="17" t="s">
        <v>1315</v>
      </c>
      <c r="C1689" s="24" t="s">
        <v>0</v>
      </c>
      <c r="D1689" s="142">
        <v>90.015939180567017</v>
      </c>
    </row>
    <row r="1690" spans="1:4">
      <c r="A1690" s="17" t="s">
        <v>1973</v>
      </c>
      <c r="B1690" s="17" t="s">
        <v>1972</v>
      </c>
      <c r="D1690" s="142">
        <v>109.40398761945838</v>
      </c>
    </row>
    <row r="1691" spans="1:4">
      <c r="A1691" s="17" t="s">
        <v>1974</v>
      </c>
      <c r="B1691" s="17" t="s">
        <v>6687</v>
      </c>
      <c r="D1691" s="142">
        <v>118.0593663868206</v>
      </c>
    </row>
    <row r="1692" spans="1:4">
      <c r="A1692" s="17" t="s">
        <v>1975</v>
      </c>
      <c r="B1692" s="17" t="s">
        <v>550</v>
      </c>
      <c r="D1692" s="142">
        <v>43.328826109415253</v>
      </c>
    </row>
    <row r="1693" spans="1:4">
      <c r="A1693" s="17" t="s">
        <v>1976</v>
      </c>
      <c r="B1693" s="17" t="s">
        <v>1909</v>
      </c>
      <c r="D1693" s="142">
        <v>56.208029715250198</v>
      </c>
    </row>
    <row r="1694" spans="1:4">
      <c r="A1694" s="17" t="s">
        <v>1998</v>
      </c>
      <c r="B1694" s="17" t="s">
        <v>1977</v>
      </c>
      <c r="D1694" s="142">
        <v>44.557889894380686</v>
      </c>
    </row>
    <row r="1695" spans="1:4">
      <c r="A1695" s="17" t="s">
        <v>1980</v>
      </c>
      <c r="B1695" s="17" t="s">
        <v>5716</v>
      </c>
      <c r="D1695" s="142">
        <v>20.417816579418556</v>
      </c>
    </row>
    <row r="1696" spans="1:4">
      <c r="A1696" s="17" t="s">
        <v>1917</v>
      </c>
      <c r="B1696" s="17" t="s">
        <v>1981</v>
      </c>
      <c r="D1696" s="142">
        <v>44.560933544057093</v>
      </c>
    </row>
    <row r="1697" spans="1:4">
      <c r="A1697" s="17" t="s">
        <v>817</v>
      </c>
      <c r="B1697" s="17" t="s">
        <v>6690</v>
      </c>
      <c r="D1697" s="142">
        <v>5.9895221070146514</v>
      </c>
    </row>
    <row r="1698" spans="1:4">
      <c r="A1698" s="17" t="s">
        <v>1999</v>
      </c>
      <c r="B1698" s="17" t="s">
        <v>576</v>
      </c>
      <c r="D1698" s="142">
        <v>21.242138366786381</v>
      </c>
    </row>
    <row r="1699" spans="1:4">
      <c r="A1699" s="17" t="s">
        <v>1984</v>
      </c>
      <c r="B1699" s="17" t="s">
        <v>806</v>
      </c>
      <c r="D1699" s="142">
        <v>22.510325731967658</v>
      </c>
    </row>
    <row r="1700" spans="1:4">
      <c r="A1700" s="17" t="s">
        <v>1985</v>
      </c>
      <c r="B1700" s="17" t="s">
        <v>6635</v>
      </c>
      <c r="D1700" s="142">
        <v>63.409368259063825</v>
      </c>
    </row>
    <row r="1701" spans="1:4">
      <c r="A1701" s="17" t="s">
        <v>2000</v>
      </c>
      <c r="B1701" s="17" t="s">
        <v>548</v>
      </c>
      <c r="D1701" s="142">
        <v>7.3713390601161715</v>
      </c>
    </row>
    <row r="1702" spans="1:4">
      <c r="A1702" s="17" t="s">
        <v>2002</v>
      </c>
      <c r="B1702" s="17" t="s">
        <v>2001</v>
      </c>
      <c r="D1702" s="142">
        <v>5.2312728813727665</v>
      </c>
    </row>
    <row r="1703" spans="1:4">
      <c r="A1703" s="17" t="s">
        <v>1925</v>
      </c>
      <c r="B1703" s="17" t="s">
        <v>646</v>
      </c>
      <c r="D1703" s="142">
        <v>3.0813148411809483</v>
      </c>
    </row>
    <row r="1704" spans="1:4">
      <c r="A1704" s="17" t="s">
        <v>1927</v>
      </c>
      <c r="B1704" s="17" t="s">
        <v>1926</v>
      </c>
      <c r="D1704" s="142">
        <v>3.0813148411809483</v>
      </c>
    </row>
    <row r="1705" spans="1:4">
      <c r="A1705" s="17" t="s">
        <v>1929</v>
      </c>
      <c r="B1705" s="17" t="s">
        <v>1928</v>
      </c>
      <c r="D1705" s="142">
        <v>16.99916389909939</v>
      </c>
    </row>
    <row r="1706" spans="1:4">
      <c r="A1706" s="17" t="s">
        <v>1931</v>
      </c>
      <c r="B1706" s="17" t="s">
        <v>1930</v>
      </c>
      <c r="D1706" s="142">
        <v>6.2257786031244438</v>
      </c>
    </row>
    <row r="1707" spans="1:4">
      <c r="A1707" s="17" t="s">
        <v>1987</v>
      </c>
      <c r="B1707" s="17" t="s">
        <v>1986</v>
      </c>
      <c r="D1707" s="142">
        <v>43.995502128746061</v>
      </c>
    </row>
    <row r="1708" spans="1:4">
      <c r="A1708" s="17" t="s">
        <v>1937</v>
      </c>
      <c r="B1708" s="17" t="s">
        <v>1936</v>
      </c>
      <c r="D1708" s="142">
        <v>4.1372710507991384</v>
      </c>
    </row>
    <row r="1709" spans="1:4">
      <c r="A1709" s="17" t="s">
        <v>1994</v>
      </c>
      <c r="B1709" s="17" t="s">
        <v>2003</v>
      </c>
      <c r="D1709" s="142">
        <v>272</v>
      </c>
    </row>
    <row r="1710" spans="1:4">
      <c r="A1710" s="17" t="s">
        <v>1954</v>
      </c>
      <c r="B1710" s="17" t="s">
        <v>2004</v>
      </c>
      <c r="D1710" s="142">
        <v>18.261898058610381</v>
      </c>
    </row>
    <row r="1711" spans="1:4">
      <c r="A1711" s="17" t="s">
        <v>1995</v>
      </c>
      <c r="B1711" s="17" t="s">
        <v>2005</v>
      </c>
      <c r="D1711" s="142">
        <v>13.395229044727236</v>
      </c>
    </row>
    <row r="1712" spans="1:4">
      <c r="B1712" s="17"/>
      <c r="D1712" s="142"/>
    </row>
    <row r="1713" spans="1:4">
      <c r="B1713" s="21" t="s">
        <v>2006</v>
      </c>
      <c r="D1713" s="142"/>
    </row>
    <row r="1714" spans="1:4">
      <c r="A1714" s="17" t="s">
        <v>1904</v>
      </c>
      <c r="B1714" s="17" t="s">
        <v>1315</v>
      </c>
      <c r="C1714" s="24" t="s">
        <v>349</v>
      </c>
      <c r="D1714" s="142">
        <v>37.131574911983897</v>
      </c>
    </row>
    <row r="1715" spans="1:4">
      <c r="A1715" s="17" t="s">
        <v>2008</v>
      </c>
      <c r="B1715" s="17" t="s">
        <v>2007</v>
      </c>
      <c r="D1715" s="142">
        <v>84.614982829733037</v>
      </c>
    </row>
    <row r="1716" spans="1:4">
      <c r="A1716" s="17" t="s">
        <v>2009</v>
      </c>
      <c r="B1716" s="17" t="s">
        <v>6689</v>
      </c>
      <c r="D1716" s="142">
        <v>93.270361597095217</v>
      </c>
    </row>
    <row r="1717" spans="1:4">
      <c r="A1717" s="17" t="s">
        <v>1908</v>
      </c>
      <c r="B1717" s="17" t="s">
        <v>2010</v>
      </c>
      <c r="D1717" s="142">
        <v>12.221394819515442</v>
      </c>
    </row>
    <row r="1718" spans="1:4">
      <c r="A1718" s="17" t="s">
        <v>1910</v>
      </c>
      <c r="B1718" s="17" t="s">
        <v>1909</v>
      </c>
      <c r="D1718" s="142">
        <v>45.215698680700207</v>
      </c>
    </row>
    <row r="1719" spans="1:4">
      <c r="B1719" s="17" t="s">
        <v>2011</v>
      </c>
      <c r="D1719" s="142"/>
    </row>
    <row r="1720" spans="1:4">
      <c r="A1720" s="17" t="s">
        <v>2013</v>
      </c>
      <c r="B1720" s="17" t="s">
        <v>2012</v>
      </c>
      <c r="D1720" s="142">
        <v>27.576036752816009</v>
      </c>
    </row>
    <row r="1721" spans="1:4">
      <c r="A1721" s="17" t="s">
        <v>7759</v>
      </c>
      <c r="B1721" s="17" t="s">
        <v>2014</v>
      </c>
      <c r="D1721" s="142">
        <v>16.981853141564663</v>
      </c>
    </row>
    <row r="1722" spans="1:4">
      <c r="A1722" s="17" t="s">
        <v>2015</v>
      </c>
      <c r="B1722" s="17" t="s">
        <v>1961</v>
      </c>
      <c r="D1722" s="142">
        <v>25.0832876678157</v>
      </c>
    </row>
    <row r="1723" spans="1:4">
      <c r="A1723" s="17" t="s">
        <v>1919</v>
      </c>
      <c r="B1723" s="17" t="s">
        <v>1918</v>
      </c>
      <c r="D1723" s="142">
        <v>9.9612457649991093</v>
      </c>
    </row>
    <row r="1724" spans="1:4">
      <c r="A1724" s="17" t="s">
        <v>2016</v>
      </c>
      <c r="B1724" s="17" t="s">
        <v>6688</v>
      </c>
      <c r="D1724" s="142">
        <v>5.8164145316674096</v>
      </c>
    </row>
    <row r="1725" spans="1:4">
      <c r="A1725" s="17" t="s">
        <v>1920</v>
      </c>
      <c r="B1725" s="17" t="s">
        <v>653</v>
      </c>
      <c r="D1725" s="142">
        <v>12.221394819515442</v>
      </c>
    </row>
    <row r="1726" spans="1:4">
      <c r="A1726" s="17" t="s">
        <v>1756</v>
      </c>
      <c r="B1726" s="17" t="s">
        <v>1924</v>
      </c>
      <c r="D1726" s="142">
        <v>2.0599801466322072</v>
      </c>
    </row>
    <row r="1727" spans="1:4">
      <c r="A1727" s="17" t="s">
        <v>1925</v>
      </c>
      <c r="B1727" s="17" t="s">
        <v>646</v>
      </c>
      <c r="D1727" s="142">
        <v>3.0813148411809483</v>
      </c>
    </row>
    <row r="1728" spans="1:4">
      <c r="A1728" s="17" t="s">
        <v>1927</v>
      </c>
      <c r="B1728" s="17" t="s">
        <v>1926</v>
      </c>
      <c r="D1728" s="142">
        <v>3.0813148411809483</v>
      </c>
    </row>
    <row r="1729" spans="1:4">
      <c r="A1729" s="17" t="s">
        <v>1929</v>
      </c>
      <c r="B1729" s="17" t="s">
        <v>1928</v>
      </c>
      <c r="D1729" s="142">
        <v>16.99916389909939</v>
      </c>
    </row>
    <row r="1730" spans="1:4">
      <c r="A1730" s="17" t="s">
        <v>1931</v>
      </c>
      <c r="B1730" s="17" t="s">
        <v>1930</v>
      </c>
      <c r="D1730" s="142">
        <v>6.2257786031244438</v>
      </c>
    </row>
    <row r="1731" spans="1:4">
      <c r="A1731" s="17" t="s">
        <v>1933</v>
      </c>
      <c r="B1731" s="17" t="s">
        <v>2017</v>
      </c>
      <c r="D1731" s="142">
        <v>12.036505299373923</v>
      </c>
    </row>
    <row r="1732" spans="1:4">
      <c r="A1732" s="17" t="s">
        <v>1951</v>
      </c>
      <c r="B1732" s="17" t="s">
        <v>1934</v>
      </c>
      <c r="D1732" s="142">
        <v>1.5233466630557495</v>
      </c>
    </row>
    <row r="1733" spans="1:4">
      <c r="A1733" s="17" t="s">
        <v>1937</v>
      </c>
      <c r="B1733" s="17" t="s">
        <v>1936</v>
      </c>
      <c r="D1733" s="142">
        <v>4.1372710507991384</v>
      </c>
    </row>
    <row r="1734" spans="1:4">
      <c r="A1734" s="17" t="s">
        <v>1939</v>
      </c>
      <c r="B1734" s="17" t="s">
        <v>1938</v>
      </c>
      <c r="D1734" s="142">
        <v>2.2503984795141756</v>
      </c>
    </row>
    <row r="1735" spans="1:4">
      <c r="A1735" s="17" t="s">
        <v>1941</v>
      </c>
      <c r="B1735" s="17" t="s">
        <v>1940</v>
      </c>
      <c r="D1735" s="142">
        <v>15.771972461248591</v>
      </c>
    </row>
    <row r="1736" spans="1:4">
      <c r="A1736" s="76"/>
      <c r="B1736" s="114" t="s">
        <v>2018</v>
      </c>
      <c r="C1736" s="21"/>
      <c r="D1736" s="142"/>
    </row>
    <row r="1737" spans="1:4">
      <c r="A1737" s="76"/>
      <c r="B1737" s="114" t="s">
        <v>8019</v>
      </c>
      <c r="C1737" s="21"/>
      <c r="D1737" s="142"/>
    </row>
    <row r="1738" spans="1:4">
      <c r="A1738" s="76"/>
      <c r="B1738" s="76"/>
      <c r="C1738" s="21"/>
      <c r="D1738" s="142"/>
    </row>
    <row r="1739" spans="1:4">
      <c r="A1739" s="76"/>
      <c r="B1739" s="21" t="s">
        <v>2314</v>
      </c>
      <c r="C1739" s="21"/>
      <c r="D1739" s="142"/>
    </row>
    <row r="1740" spans="1:4">
      <c r="A1740" s="17" t="s">
        <v>4710</v>
      </c>
      <c r="B1740" s="28" t="s">
        <v>2313</v>
      </c>
      <c r="C1740" s="21"/>
      <c r="D1740" s="142">
        <v>194.08459763654713</v>
      </c>
    </row>
    <row r="1741" spans="1:4">
      <c r="A1741" s="17" t="s">
        <v>2315</v>
      </c>
      <c r="B1741" s="17" t="s">
        <v>4479</v>
      </c>
      <c r="D1741" s="142">
        <v>29.378558957312958</v>
      </c>
    </row>
    <row r="1742" spans="1:4">
      <c r="A1742" s="17" t="s">
        <v>5436</v>
      </c>
      <c r="B1742" s="17" t="s">
        <v>5438</v>
      </c>
      <c r="D1742" s="142">
        <v>54.889862664000006</v>
      </c>
    </row>
    <row r="1743" spans="1:4">
      <c r="A1743" s="17" t="s">
        <v>6086</v>
      </c>
      <c r="B1743" s="17" t="s">
        <v>6087</v>
      </c>
      <c r="C1743" s="101"/>
      <c r="D1743" s="142">
        <v>17.261691720000002</v>
      </c>
    </row>
    <row r="1744" spans="1:4">
      <c r="A1744" s="17" t="s">
        <v>7987</v>
      </c>
      <c r="B1744" s="17" t="s">
        <v>7988</v>
      </c>
      <c r="C1744" s="192"/>
      <c r="D1744" s="142">
        <v>4.3260000000000005</v>
      </c>
    </row>
    <row r="1745" spans="1:4">
      <c r="A1745" s="17" t="s">
        <v>5437</v>
      </c>
      <c r="B1745" s="17" t="s">
        <v>5439</v>
      </c>
      <c r="D1745" s="142">
        <v>62.049409968000006</v>
      </c>
    </row>
    <row r="1746" spans="1:4">
      <c r="A1746" s="17" t="s">
        <v>7865</v>
      </c>
      <c r="B1746" s="17" t="s">
        <v>7866</v>
      </c>
      <c r="C1746" s="187"/>
      <c r="D1746" s="142">
        <v>23.865100000000002</v>
      </c>
    </row>
    <row r="1747" spans="1:4">
      <c r="B1747" s="17"/>
      <c r="D1747" s="142"/>
    </row>
    <row r="1748" spans="1:4">
      <c r="B1748" s="21" t="s">
        <v>5132</v>
      </c>
      <c r="D1748" s="142"/>
    </row>
    <row r="1749" spans="1:4">
      <c r="A1749" s="17" t="s">
        <v>5130</v>
      </c>
      <c r="B1749" s="17" t="s">
        <v>5133</v>
      </c>
      <c r="D1749" s="142">
        <v>41.644700151600006</v>
      </c>
    </row>
    <row r="1750" spans="1:4">
      <c r="A1750" s="17" t="s">
        <v>5131</v>
      </c>
      <c r="B1750" s="17" t="s">
        <v>5134</v>
      </c>
      <c r="D1750" s="142">
        <v>45.940428534000006</v>
      </c>
    </row>
    <row r="1751" spans="1:4">
      <c r="A1751" s="76"/>
      <c r="B1751" s="76"/>
      <c r="C1751" s="21"/>
      <c r="D1751" s="142"/>
    </row>
    <row r="1752" spans="1:4" s="101" customFormat="1">
      <c r="A1752" s="17"/>
      <c r="B1752" s="21" t="s">
        <v>2019</v>
      </c>
      <c r="C1752" s="24"/>
      <c r="D1752" s="142"/>
    </row>
    <row r="1753" spans="1:4">
      <c r="A1753" s="17" t="s">
        <v>2021</v>
      </c>
      <c r="B1753" s="17" t="s">
        <v>2020</v>
      </c>
      <c r="C1753" s="24" t="s">
        <v>828</v>
      </c>
      <c r="D1753" s="142">
        <v>198.80986339310724</v>
      </c>
    </row>
    <row r="1754" spans="1:4" s="137" customFormat="1">
      <c r="A1754" s="17" t="s">
        <v>2023</v>
      </c>
      <c r="B1754" s="17" t="s">
        <v>2022</v>
      </c>
      <c r="C1754" s="24"/>
      <c r="D1754" s="142">
        <v>16.394550321561031</v>
      </c>
    </row>
    <row r="1755" spans="1:4">
      <c r="A1755" s="17" t="s">
        <v>2025</v>
      </c>
      <c r="B1755" s="17" t="s">
        <v>2024</v>
      </c>
      <c r="C1755" s="137"/>
      <c r="D1755" s="142">
        <v>32.219200000000001</v>
      </c>
    </row>
    <row r="1756" spans="1:4">
      <c r="A1756" s="17" t="s">
        <v>2027</v>
      </c>
      <c r="B1756" s="17" t="s">
        <v>2026</v>
      </c>
      <c r="D1756" s="142">
        <v>18.054757949060885</v>
      </c>
    </row>
    <row r="1757" spans="1:4">
      <c r="A1757" s="17" t="s">
        <v>2029</v>
      </c>
      <c r="B1757" s="17" t="s">
        <v>2028</v>
      </c>
      <c r="D1757" s="142">
        <v>8.7160900443742229</v>
      </c>
    </row>
    <row r="1758" spans="1:4">
      <c r="A1758" s="17" t="s">
        <v>2031</v>
      </c>
      <c r="B1758" s="17" t="s">
        <v>2030</v>
      </c>
      <c r="D1758" s="142">
        <v>159.7916080128409</v>
      </c>
    </row>
    <row r="1759" spans="1:4">
      <c r="A1759" s="17" t="s">
        <v>2033</v>
      </c>
      <c r="B1759" s="17" t="s">
        <v>2032</v>
      </c>
      <c r="D1759" s="142">
        <v>204.82811604279422</v>
      </c>
    </row>
    <row r="1760" spans="1:4">
      <c r="A1760" s="17" t="s">
        <v>2035</v>
      </c>
      <c r="B1760" s="17" t="s">
        <v>2034</v>
      </c>
      <c r="D1760" s="142">
        <v>217.48719920248064</v>
      </c>
    </row>
    <row r="1761" spans="1:4">
      <c r="A1761" s="17" t="s">
        <v>2037</v>
      </c>
      <c r="B1761" s="17" t="s">
        <v>2036</v>
      </c>
      <c r="D1761" s="142">
        <v>349.88875749559367</v>
      </c>
    </row>
    <row r="1762" spans="1:4">
      <c r="A1762" s="17" t="s">
        <v>2039</v>
      </c>
      <c r="B1762" s="17" t="s">
        <v>2038</v>
      </c>
      <c r="D1762" s="142">
        <v>159.7916080128409</v>
      </c>
    </row>
    <row r="1763" spans="1:4">
      <c r="A1763" s="17" t="s">
        <v>2041</v>
      </c>
      <c r="B1763" s="17" t="s">
        <v>2040</v>
      </c>
      <c r="D1763" s="142">
        <v>214.3743099009184</v>
      </c>
    </row>
    <row r="1764" spans="1:4">
      <c r="D1764" s="142"/>
    </row>
    <row r="1765" spans="1:4">
      <c r="B1765" s="21" t="s">
        <v>2042</v>
      </c>
      <c r="D1765" s="142"/>
    </row>
    <row r="1766" spans="1:4">
      <c r="A1766" s="17" t="s">
        <v>2045</v>
      </c>
      <c r="B1766" s="17" t="s">
        <v>2043</v>
      </c>
      <c r="C1766" s="24" t="s">
        <v>2044</v>
      </c>
      <c r="D1766" s="142">
        <v>22.827854878122963</v>
      </c>
    </row>
    <row r="1767" spans="1:4">
      <c r="A1767" s="17" t="s">
        <v>2048</v>
      </c>
      <c r="B1767" s="17" t="s">
        <v>2046</v>
      </c>
      <c r="C1767" s="24" t="s">
        <v>2047</v>
      </c>
      <c r="D1767" s="142">
        <v>24.280536552185328</v>
      </c>
    </row>
    <row r="1768" spans="1:4">
      <c r="A1768" s="17" t="s">
        <v>2051</v>
      </c>
      <c r="B1768" s="17" t="s">
        <v>2049</v>
      </c>
      <c r="C1768" s="24" t="s">
        <v>2050</v>
      </c>
      <c r="D1768" s="142">
        <v>44</v>
      </c>
    </row>
    <row r="1769" spans="1:4">
      <c r="B1769" s="17"/>
      <c r="C1769" s="99"/>
      <c r="D1769" s="142"/>
    </row>
    <row r="1770" spans="1:4">
      <c r="B1770" s="98" t="s">
        <v>5880</v>
      </c>
      <c r="C1770" s="99"/>
      <c r="D1770" s="142"/>
    </row>
    <row r="1771" spans="1:4">
      <c r="A1771" s="17" t="s">
        <v>5881</v>
      </c>
      <c r="B1771" s="17" t="s">
        <v>5882</v>
      </c>
      <c r="C1771" s="99"/>
      <c r="D1771" s="142">
        <v>65.506022400000006</v>
      </c>
    </row>
    <row r="1772" spans="1:4">
      <c r="D1772" s="142"/>
    </row>
    <row r="1773" spans="1:4">
      <c r="B1773" s="21" t="s">
        <v>2052</v>
      </c>
      <c r="D1773" s="142"/>
    </row>
    <row r="1774" spans="1:4">
      <c r="A1774" s="17" t="s">
        <v>2054</v>
      </c>
      <c r="B1774" s="17" t="s">
        <v>2053</v>
      </c>
      <c r="C1774" s="24" t="s">
        <v>828</v>
      </c>
      <c r="D1774" s="142">
        <v>5.1881488359370378</v>
      </c>
    </row>
    <row r="1775" spans="1:4">
      <c r="A1775" s="17" t="s">
        <v>2056</v>
      </c>
      <c r="B1775" s="17" t="s">
        <v>2055</v>
      </c>
      <c r="D1775" s="142">
        <v>22.205277017810513</v>
      </c>
    </row>
    <row r="1776" spans="1:4">
      <c r="A1776" s="17" t="s">
        <v>2058</v>
      </c>
      <c r="B1776" s="17" t="s">
        <v>2057</v>
      </c>
      <c r="D1776" s="142">
        <v>2.6978373946872591</v>
      </c>
    </row>
    <row r="1777" spans="1:4" s="99" customFormat="1">
      <c r="A1777" s="17" t="s">
        <v>2060</v>
      </c>
      <c r="B1777" s="17" t="s">
        <v>2059</v>
      </c>
      <c r="C1777" s="24"/>
      <c r="D1777" s="142">
        <v>3.9429931153121478</v>
      </c>
    </row>
    <row r="1778" spans="1:4" s="99" customFormat="1">
      <c r="A1778" s="17" t="s">
        <v>2062</v>
      </c>
      <c r="B1778" s="17" t="s">
        <v>2061</v>
      </c>
      <c r="C1778" s="24"/>
      <c r="D1778" s="142">
        <v>2.4903114412497773</v>
      </c>
    </row>
    <row r="1779" spans="1:4" s="99" customFormat="1">
      <c r="A1779" s="17" t="s">
        <v>2063</v>
      </c>
      <c r="B1779" s="17" t="s">
        <v>1700</v>
      </c>
      <c r="C1779" s="24"/>
      <c r="D1779" s="142">
        <v>19.922491529998219</v>
      </c>
    </row>
    <row r="1780" spans="1:4">
      <c r="A1780" s="17" t="s">
        <v>2065</v>
      </c>
      <c r="B1780" s="17" t="s">
        <v>2064</v>
      </c>
      <c r="D1780" s="142">
        <v>3.5279412084371851</v>
      </c>
    </row>
    <row r="1781" spans="1:4">
      <c r="A1781" s="17" t="s">
        <v>2067</v>
      </c>
      <c r="B1781" s="17" t="s">
        <v>2066</v>
      </c>
      <c r="D1781" s="142">
        <v>2.0752595343748146</v>
      </c>
    </row>
    <row r="1782" spans="1:4">
      <c r="A1782" s="17" t="s">
        <v>2069</v>
      </c>
      <c r="B1782" s="17" t="s">
        <v>2068</v>
      </c>
      <c r="D1782" s="142">
        <v>22.827854878122963</v>
      </c>
    </row>
    <row r="1783" spans="1:4">
      <c r="A1783" s="17" t="s">
        <v>2071</v>
      </c>
      <c r="B1783" s="17" t="s">
        <v>2070</v>
      </c>
      <c r="D1783" s="142">
        <v>26.978373946872583</v>
      </c>
    </row>
    <row r="1784" spans="1:4">
      <c r="A1784" s="17" t="s">
        <v>2073</v>
      </c>
      <c r="B1784" s="17" t="s">
        <v>2072</v>
      </c>
      <c r="D1784" s="142">
        <v>12.244031252811403</v>
      </c>
    </row>
    <row r="1785" spans="1:4">
      <c r="B1785" s="17" t="s">
        <v>2074</v>
      </c>
      <c r="D1785" s="142"/>
    </row>
    <row r="1786" spans="1:4">
      <c r="A1786" s="17" t="s">
        <v>2076</v>
      </c>
      <c r="B1786" s="17" t="s">
        <v>2075</v>
      </c>
      <c r="D1786" s="142">
        <v>70.143772261868719</v>
      </c>
    </row>
    <row r="1787" spans="1:4">
      <c r="A1787" s="17" t="s">
        <v>2078</v>
      </c>
      <c r="B1787" s="17" t="s">
        <v>2077</v>
      </c>
      <c r="D1787" s="142">
        <v>70.143772261868719</v>
      </c>
    </row>
    <row r="1788" spans="1:4">
      <c r="A1788" s="17" t="s">
        <v>2080</v>
      </c>
      <c r="B1788" s="17" t="s">
        <v>2079</v>
      </c>
      <c r="D1788" s="142">
        <v>115.59195606467719</v>
      </c>
    </row>
    <row r="1789" spans="1:4">
      <c r="A1789" s="17" t="s">
        <v>2082</v>
      </c>
      <c r="B1789" s="17" t="s">
        <v>2081</v>
      </c>
      <c r="D1789" s="142">
        <v>73.671713470305917</v>
      </c>
    </row>
    <row r="1790" spans="1:4">
      <c r="A1790" s="17" t="s">
        <v>2084</v>
      </c>
      <c r="B1790" s="17" t="s">
        <v>2083</v>
      </c>
      <c r="D1790" s="142">
        <v>73.671713470305917</v>
      </c>
    </row>
    <row r="1791" spans="1:4">
      <c r="A1791" s="17" t="s">
        <v>6726</v>
      </c>
      <c r="B1791" s="17" t="s">
        <v>6727</v>
      </c>
      <c r="C1791" s="126"/>
      <c r="D1791" s="142">
        <v>73.671713470305917</v>
      </c>
    </row>
    <row r="1792" spans="1:4">
      <c r="B1792" s="21" t="s">
        <v>6725</v>
      </c>
      <c r="D1792" s="142"/>
    </row>
    <row r="1793" spans="1:4">
      <c r="A1793" s="17" t="s">
        <v>5387</v>
      </c>
      <c r="B1793" s="17" t="s">
        <v>5392</v>
      </c>
      <c r="D1793" s="142">
        <v>121.19514851808003</v>
      </c>
    </row>
    <row r="1794" spans="1:4">
      <c r="A1794" s="17" t="s">
        <v>5388</v>
      </c>
      <c r="B1794" s="17" t="s">
        <v>5390</v>
      </c>
      <c r="D1794" s="142">
        <v>121.19514851808003</v>
      </c>
    </row>
    <row r="1795" spans="1:4">
      <c r="A1795" s="17" t="s">
        <v>5389</v>
      </c>
      <c r="B1795" s="17" t="s">
        <v>5391</v>
      </c>
      <c r="D1795" s="142">
        <v>121.19514851808003</v>
      </c>
    </row>
    <row r="1796" spans="1:4">
      <c r="D1796" s="142"/>
    </row>
    <row r="1797" spans="1:4">
      <c r="B1797" s="21" t="s">
        <v>2085</v>
      </c>
      <c r="D1797" s="142"/>
    </row>
    <row r="1798" spans="1:4">
      <c r="A1798" s="17" t="s">
        <v>2087</v>
      </c>
      <c r="B1798" s="17" t="s">
        <v>2086</v>
      </c>
      <c r="C1798" s="24" t="s">
        <v>348</v>
      </c>
      <c r="D1798" s="142">
        <v>3.3063546891323652</v>
      </c>
    </row>
    <row r="1799" spans="1:4">
      <c r="A1799" s="17" t="s">
        <v>2089</v>
      </c>
      <c r="B1799" s="17" t="s">
        <v>2088</v>
      </c>
      <c r="D1799" s="142">
        <v>3.3063546891323652</v>
      </c>
    </row>
    <row r="1800" spans="1:4">
      <c r="B1800" s="17"/>
      <c r="D1800" s="142"/>
    </row>
    <row r="1801" spans="1:4">
      <c r="A1801" s="17" t="s">
        <v>2090</v>
      </c>
      <c r="B1801" s="17" t="s">
        <v>2086</v>
      </c>
      <c r="C1801" s="24" t="s">
        <v>0</v>
      </c>
      <c r="D1801" s="142">
        <v>3.5140837795490598</v>
      </c>
    </row>
    <row r="1802" spans="1:4" s="126" customFormat="1">
      <c r="A1802" s="17" t="s">
        <v>2091</v>
      </c>
      <c r="B1802" s="17" t="s">
        <v>2088</v>
      </c>
      <c r="C1802" s="24"/>
      <c r="D1802" s="142">
        <v>2.8562749932295306</v>
      </c>
    </row>
    <row r="1803" spans="1:4">
      <c r="D1803" s="142"/>
    </row>
    <row r="1804" spans="1:4">
      <c r="A1804" s="17" t="s">
        <v>2092</v>
      </c>
      <c r="B1804" s="17" t="s">
        <v>2086</v>
      </c>
      <c r="C1804" s="24" t="s">
        <v>44</v>
      </c>
      <c r="D1804" s="142">
        <v>11.373167700313948</v>
      </c>
    </row>
    <row r="1805" spans="1:4">
      <c r="A1805" s="17" t="s">
        <v>2093</v>
      </c>
      <c r="B1805" s="17" t="s">
        <v>2088</v>
      </c>
      <c r="D1805" s="142">
        <v>5.9895221070146514</v>
      </c>
    </row>
    <row r="1806" spans="1:4">
      <c r="D1806" s="142"/>
    </row>
    <row r="1807" spans="1:4">
      <c r="B1807" s="21" t="s">
        <v>2094</v>
      </c>
      <c r="D1807" s="142"/>
    </row>
    <row r="1808" spans="1:4">
      <c r="A1808" s="17" t="s">
        <v>2096</v>
      </c>
      <c r="B1808" s="17" t="s">
        <v>550</v>
      </c>
      <c r="C1808" s="24" t="s">
        <v>2095</v>
      </c>
      <c r="D1808" s="142">
        <v>3.3204152549997032</v>
      </c>
    </row>
    <row r="1809" spans="1:4">
      <c r="A1809" s="17" t="s">
        <v>2097</v>
      </c>
      <c r="B1809" s="17" t="s">
        <v>550</v>
      </c>
      <c r="C1809" s="24" t="s">
        <v>533</v>
      </c>
      <c r="D1809" s="142">
        <v>3.3204152549997032</v>
      </c>
    </row>
    <row r="1810" spans="1:4">
      <c r="A1810" s="17" t="s">
        <v>2098</v>
      </c>
      <c r="B1810" s="17" t="s">
        <v>550</v>
      </c>
      <c r="C1810" s="24" t="s">
        <v>798</v>
      </c>
      <c r="D1810" s="142">
        <v>3.9429931153121478</v>
      </c>
    </row>
    <row r="1811" spans="1:4">
      <c r="A1811" s="17" t="s">
        <v>2100</v>
      </c>
      <c r="B1811" s="17" t="s">
        <v>550</v>
      </c>
      <c r="C1811" s="24" t="s">
        <v>2099</v>
      </c>
      <c r="D1811" s="142">
        <v>4.3580450221871114</v>
      </c>
    </row>
    <row r="1812" spans="1:4">
      <c r="A1812" s="17" t="s">
        <v>2102</v>
      </c>
      <c r="B1812" s="17" t="s">
        <v>550</v>
      </c>
      <c r="C1812" s="24" t="s">
        <v>2101</v>
      </c>
      <c r="D1812" s="142">
        <v>38.392301385934076</v>
      </c>
    </row>
    <row r="1813" spans="1:4">
      <c r="A1813" s="17" t="s">
        <v>2105</v>
      </c>
      <c r="B1813" s="17" t="s">
        <v>2103</v>
      </c>
      <c r="C1813" s="24" t="s">
        <v>2104</v>
      </c>
      <c r="D1813" s="142">
        <v>5.6032007428119996</v>
      </c>
    </row>
    <row r="1814" spans="1:4">
      <c r="A1814" s="17" t="s">
        <v>2106</v>
      </c>
      <c r="B1814" s="17" t="s">
        <v>2103</v>
      </c>
      <c r="C1814" s="24" t="s">
        <v>798</v>
      </c>
      <c r="D1814" s="142">
        <v>6.4333045565619251</v>
      </c>
    </row>
    <row r="1815" spans="1:4">
      <c r="A1815" s="17" t="s">
        <v>2107</v>
      </c>
      <c r="B1815" s="17" t="s">
        <v>2103</v>
      </c>
      <c r="C1815" s="24" t="s">
        <v>2099</v>
      </c>
      <c r="D1815" s="142">
        <v>7.6784602771868142</v>
      </c>
    </row>
    <row r="1816" spans="1:4">
      <c r="A1816" s="17" t="s">
        <v>2108</v>
      </c>
      <c r="B1816" s="17" t="s">
        <v>2103</v>
      </c>
      <c r="C1816" s="24" t="s">
        <v>2101</v>
      </c>
      <c r="D1816" s="142">
        <v>84.255537095617484</v>
      </c>
    </row>
    <row r="1817" spans="1:4">
      <c r="D1817" s="142"/>
    </row>
    <row r="1818" spans="1:4">
      <c r="B1818" s="21" t="s">
        <v>2109</v>
      </c>
      <c r="D1818" s="142"/>
    </row>
    <row r="1819" spans="1:4">
      <c r="A1819" s="17" t="s">
        <v>2112</v>
      </c>
      <c r="B1819" s="17" t="s">
        <v>2110</v>
      </c>
      <c r="C1819" s="24" t="s">
        <v>2111</v>
      </c>
      <c r="D1819" s="142">
        <v>360.88763302778034</v>
      </c>
    </row>
    <row r="1820" spans="1:4">
      <c r="A1820" s="17" t="s">
        <v>2113</v>
      </c>
      <c r="B1820" s="17" t="s">
        <v>2110</v>
      </c>
      <c r="C1820" s="24" t="s">
        <v>349</v>
      </c>
      <c r="D1820" s="142">
        <v>564.26411579534431</v>
      </c>
    </row>
    <row r="1821" spans="1:4">
      <c r="A1821" s="17" t="s">
        <v>2116</v>
      </c>
      <c r="B1821" s="17" t="s">
        <v>2114</v>
      </c>
      <c r="C1821" s="24" t="s">
        <v>2115</v>
      </c>
      <c r="D1821" s="142">
        <v>389.94828429489286</v>
      </c>
    </row>
    <row r="1822" spans="1:4">
      <c r="B1822" s="21" t="s">
        <v>2117</v>
      </c>
      <c r="D1822" s="142"/>
    </row>
    <row r="1823" spans="1:4">
      <c r="A1823" s="17" t="s">
        <v>2118</v>
      </c>
      <c r="B1823" s="17" t="s">
        <v>6691</v>
      </c>
      <c r="C1823" s="24" t="s">
        <v>342</v>
      </c>
      <c r="D1823" s="142">
        <v>21.167647250623105</v>
      </c>
    </row>
    <row r="1824" spans="1:4">
      <c r="A1824" s="17" t="s">
        <v>2119</v>
      </c>
      <c r="B1824" s="17" t="s">
        <v>6691</v>
      </c>
      <c r="C1824" s="24" t="s">
        <v>317</v>
      </c>
      <c r="D1824" s="142">
        <v>22.827854878122963</v>
      </c>
    </row>
    <row r="1825" spans="1:4">
      <c r="A1825" s="17" t="s">
        <v>2120</v>
      </c>
      <c r="B1825" s="17" t="s">
        <v>6691</v>
      </c>
      <c r="C1825" s="24" t="s">
        <v>1516</v>
      </c>
      <c r="D1825" s="142">
        <v>28.016003714059998</v>
      </c>
    </row>
    <row r="1826" spans="1:4">
      <c r="A1826" s="17" t="s">
        <v>2121</v>
      </c>
      <c r="B1826" s="17" t="s">
        <v>6691</v>
      </c>
      <c r="C1826" s="24" t="s">
        <v>349</v>
      </c>
      <c r="D1826" s="142">
        <v>35.071886130934359</v>
      </c>
    </row>
    <row r="1827" spans="1:4">
      <c r="B1827" s="17"/>
      <c r="C1827" s="123"/>
      <c r="D1827" s="142"/>
    </row>
    <row r="1828" spans="1:4">
      <c r="B1828" s="122" t="s">
        <v>6421</v>
      </c>
      <c r="C1828" s="123"/>
      <c r="D1828" s="142"/>
    </row>
    <row r="1829" spans="1:4">
      <c r="A1829" s="17" t="s">
        <v>6422</v>
      </c>
      <c r="B1829" s="17" t="s">
        <v>2110</v>
      </c>
      <c r="C1829" s="123" t="s">
        <v>6423</v>
      </c>
      <c r="D1829" s="142">
        <v>357.38713920000004</v>
      </c>
    </row>
    <row r="1830" spans="1:4">
      <c r="B1830" s="17"/>
      <c r="D1830" s="142"/>
    </row>
    <row r="1831" spans="1:4">
      <c r="B1831" s="21" t="s">
        <v>4378</v>
      </c>
      <c r="D1831" s="142"/>
    </row>
    <row r="1832" spans="1:4">
      <c r="A1832" s="17" t="s">
        <v>4379</v>
      </c>
      <c r="B1832" s="17" t="s">
        <v>4380</v>
      </c>
      <c r="D1832" s="142">
        <v>57.586556157032462</v>
      </c>
    </row>
    <row r="1833" spans="1:4">
      <c r="A1833" s="17" t="s">
        <v>4381</v>
      </c>
      <c r="B1833" s="17" t="s">
        <v>4382</v>
      </c>
      <c r="D1833" s="142">
        <v>164.47158299567926</v>
      </c>
    </row>
    <row r="1834" spans="1:4">
      <c r="A1834" s="17" t="s">
        <v>6388</v>
      </c>
      <c r="B1834" s="17" t="s">
        <v>6389</v>
      </c>
      <c r="C1834" s="116"/>
      <c r="D1834" s="142">
        <v>263.81846400000001</v>
      </c>
    </row>
    <row r="1835" spans="1:4" s="139" customFormat="1">
      <c r="A1835" s="17" t="s">
        <v>6390</v>
      </c>
      <c r="B1835" s="17" t="s">
        <v>6391</v>
      </c>
      <c r="C1835" s="116"/>
      <c r="D1835" s="142">
        <v>797.58806400000003</v>
      </c>
    </row>
    <row r="1836" spans="1:4">
      <c r="A1836" s="17" t="s">
        <v>7514</v>
      </c>
      <c r="B1836" s="17" t="s">
        <v>7516</v>
      </c>
      <c r="C1836" s="139"/>
      <c r="D1836" s="142">
        <v>88.735920000000007</v>
      </c>
    </row>
    <row r="1837" spans="1:4">
      <c r="D1837" s="142"/>
    </row>
    <row r="1838" spans="1:4">
      <c r="B1838" s="21" t="s">
        <v>2122</v>
      </c>
      <c r="D1838" s="142"/>
    </row>
    <row r="1839" spans="1:4" s="123" customFormat="1">
      <c r="A1839" s="17" t="s">
        <v>1844</v>
      </c>
      <c r="B1839" s="17" t="s">
        <v>1843</v>
      </c>
      <c r="C1839" s="24" t="s">
        <v>348</v>
      </c>
      <c r="D1839" s="142">
        <v>50.843858592182976</v>
      </c>
    </row>
    <row r="1840" spans="1:4">
      <c r="A1840" s="17" t="s">
        <v>1846</v>
      </c>
      <c r="B1840" s="17" t="s">
        <v>2123</v>
      </c>
      <c r="D1840" s="142">
        <v>180.96263139748385</v>
      </c>
    </row>
    <row r="1841" spans="1:4">
      <c r="A1841" s="17" t="s">
        <v>1848</v>
      </c>
      <c r="B1841" s="17" t="s">
        <v>2124</v>
      </c>
      <c r="D1841" s="142">
        <v>9.9612457649991093</v>
      </c>
    </row>
    <row r="1842" spans="1:4">
      <c r="A1842" s="17" t="s">
        <v>1850</v>
      </c>
      <c r="B1842" s="17" t="s">
        <v>1849</v>
      </c>
      <c r="D1842" s="142">
        <v>6.2257786031244438</v>
      </c>
    </row>
    <row r="1843" spans="1:4" s="116" customFormat="1">
      <c r="A1843" s="17" t="s">
        <v>1852</v>
      </c>
      <c r="B1843" s="17" t="s">
        <v>1851</v>
      </c>
      <c r="C1843" s="24"/>
      <c r="D1843" s="142">
        <v>24.903114412497775</v>
      </c>
    </row>
    <row r="1844" spans="1:4" s="116" customFormat="1">
      <c r="A1844" s="17" t="s">
        <v>1564</v>
      </c>
      <c r="B1844" s="17" t="s">
        <v>1853</v>
      </c>
      <c r="C1844" s="24"/>
      <c r="D1844" s="142">
        <v>6.6408305099994065</v>
      </c>
    </row>
    <row r="1845" spans="1:4">
      <c r="A1845" s="17" t="s">
        <v>1855</v>
      </c>
      <c r="B1845" s="17" t="s">
        <v>2125</v>
      </c>
      <c r="D1845" s="142">
        <v>5.8107266962494792</v>
      </c>
    </row>
    <row r="1846" spans="1:4">
      <c r="A1846" s="17" t="s">
        <v>1857</v>
      </c>
      <c r="B1846" s="17" t="s">
        <v>1856</v>
      </c>
      <c r="D1846" s="142">
        <v>4.769369034490218</v>
      </c>
    </row>
    <row r="1847" spans="1:4">
      <c r="A1847" s="17" t="s">
        <v>1859</v>
      </c>
      <c r="B1847" s="17" t="s">
        <v>2126</v>
      </c>
      <c r="D1847" s="142">
        <v>3.1128893015622219</v>
      </c>
    </row>
    <row r="1848" spans="1:4">
      <c r="A1848" s="17" t="s">
        <v>1861</v>
      </c>
      <c r="B1848" s="17" t="s">
        <v>1860</v>
      </c>
      <c r="D1848" s="142">
        <v>21.582699157498073</v>
      </c>
    </row>
    <row r="1849" spans="1:4">
      <c r="A1849" s="17" t="s">
        <v>1863</v>
      </c>
      <c r="B1849" s="17" t="s">
        <v>2127</v>
      </c>
      <c r="D1849" s="142">
        <v>22.827854878122963</v>
      </c>
    </row>
    <row r="1850" spans="1:4">
      <c r="A1850" s="17" t="s">
        <v>1865</v>
      </c>
      <c r="B1850" s="17" t="s">
        <v>1864</v>
      </c>
      <c r="D1850" s="142">
        <v>26.148270133122658</v>
      </c>
    </row>
    <row r="1851" spans="1:4">
      <c r="A1851" s="17" t="s">
        <v>1867</v>
      </c>
      <c r="B1851" s="17" t="s">
        <v>1866</v>
      </c>
      <c r="D1851" s="142">
        <v>29.676211341559856</v>
      </c>
    </row>
    <row r="1852" spans="1:4" s="175" customFormat="1">
      <c r="A1852" s="17" t="s">
        <v>1869</v>
      </c>
      <c r="B1852" s="17" t="s">
        <v>1868</v>
      </c>
      <c r="C1852" s="24"/>
      <c r="D1852" s="142">
        <v>38.184775432496579</v>
      </c>
    </row>
    <row r="1853" spans="1:4">
      <c r="A1853" s="17" t="s">
        <v>7771</v>
      </c>
      <c r="B1853" s="17" t="s">
        <v>7772</v>
      </c>
      <c r="C1853" s="175"/>
      <c r="D1853" s="142">
        <v>84.354399999999998</v>
      </c>
    </row>
    <row r="1854" spans="1:4">
      <c r="B1854" s="17"/>
      <c r="D1854" s="142"/>
    </row>
    <row r="1855" spans="1:4">
      <c r="B1855" s="21" t="s">
        <v>2122</v>
      </c>
      <c r="D1855" s="142"/>
    </row>
    <row r="1856" spans="1:4">
      <c r="A1856" s="20" t="s">
        <v>1870</v>
      </c>
      <c r="B1856" s="17" t="s">
        <v>1843</v>
      </c>
      <c r="C1856" s="24" t="s">
        <v>349</v>
      </c>
      <c r="D1856" s="142">
        <v>94.013892423360019</v>
      </c>
    </row>
    <row r="1857" spans="1:4">
      <c r="A1857" s="20" t="s">
        <v>5271</v>
      </c>
      <c r="B1857" s="20" t="s">
        <v>5272</v>
      </c>
      <c r="D1857" s="142">
        <v>51.326308051200002</v>
      </c>
    </row>
    <row r="1858" spans="1:4">
      <c r="A1858" s="20" t="s">
        <v>1874</v>
      </c>
      <c r="B1858" s="17" t="s">
        <v>5273</v>
      </c>
      <c r="D1858" s="142">
        <v>40.458624984960004</v>
      </c>
    </row>
    <row r="1859" spans="1:4">
      <c r="A1859" s="20" t="s">
        <v>1876</v>
      </c>
      <c r="B1859" s="17" t="s">
        <v>1875</v>
      </c>
      <c r="D1859" s="142">
        <v>9.9640508822400022</v>
      </c>
    </row>
    <row r="1860" spans="1:4">
      <c r="A1860" s="20" t="s">
        <v>1859</v>
      </c>
      <c r="B1860" s="20" t="s">
        <v>5274</v>
      </c>
      <c r="D1860" s="142">
        <v>3.1205431420800003</v>
      </c>
    </row>
    <row r="1861" spans="1:4">
      <c r="A1861" s="20" t="s">
        <v>1878</v>
      </c>
      <c r="B1861" s="17" t="s">
        <v>2138</v>
      </c>
      <c r="D1861" s="142">
        <v>11.831557395840003</v>
      </c>
    </row>
    <row r="1862" spans="1:4">
      <c r="A1862" s="20" t="s">
        <v>1879</v>
      </c>
      <c r="B1862" s="17" t="s">
        <v>1856</v>
      </c>
      <c r="D1862" s="142">
        <v>6.6386844451200009</v>
      </c>
    </row>
    <row r="1863" spans="1:4">
      <c r="A1863" s="20" t="s">
        <v>2226</v>
      </c>
      <c r="B1863" s="20" t="s">
        <v>5275</v>
      </c>
      <c r="D1863" s="142">
        <v>9.1327092729600015</v>
      </c>
    </row>
    <row r="1864" spans="1:4">
      <c r="A1864" s="17" t="s">
        <v>1881</v>
      </c>
      <c r="B1864" s="17" t="s">
        <v>1860</v>
      </c>
      <c r="D1864" s="142">
        <v>22.827854878122963</v>
      </c>
    </row>
    <row r="1865" spans="1:4">
      <c r="A1865" s="17" t="s">
        <v>1882</v>
      </c>
      <c r="B1865" s="17" t="s">
        <v>1862</v>
      </c>
      <c r="D1865" s="142">
        <v>30.921367062184739</v>
      </c>
    </row>
    <row r="1866" spans="1:4">
      <c r="A1866" s="17" t="s">
        <v>1883</v>
      </c>
      <c r="B1866" s="17" t="s">
        <v>1864</v>
      </c>
      <c r="C1866" s="128"/>
      <c r="D1866" s="142">
        <v>34.449308270621941</v>
      </c>
    </row>
    <row r="1867" spans="1:4">
      <c r="A1867" s="17" t="s">
        <v>1885</v>
      </c>
      <c r="B1867" s="17" t="s">
        <v>1884</v>
      </c>
      <c r="C1867" s="128"/>
      <c r="D1867" s="142">
        <v>51.881488359370366</v>
      </c>
    </row>
    <row r="1868" spans="1:4">
      <c r="A1868" s="17" t="s">
        <v>1886</v>
      </c>
      <c r="B1868" s="17" t="s">
        <v>1868</v>
      </c>
      <c r="C1868" s="128"/>
      <c r="D1868" s="142">
        <v>73.671713470305917</v>
      </c>
    </row>
    <row r="1869" spans="1:4">
      <c r="A1869" s="17" t="s">
        <v>7770</v>
      </c>
      <c r="B1869" s="17" t="s">
        <v>2147</v>
      </c>
      <c r="C1869" s="128"/>
      <c r="D1869" s="142">
        <v>267.75224033376003</v>
      </c>
    </row>
    <row r="1870" spans="1:4">
      <c r="B1870" s="128"/>
      <c r="C1870" s="128"/>
      <c r="D1870" s="142"/>
    </row>
    <row r="1871" spans="1:4">
      <c r="B1871" s="127" t="s">
        <v>2128</v>
      </c>
      <c r="C1871" s="128"/>
      <c r="D1871" s="142"/>
    </row>
    <row r="1872" spans="1:4">
      <c r="A1872" s="17" t="s">
        <v>2130</v>
      </c>
      <c r="B1872" s="17" t="s">
        <v>2129</v>
      </c>
      <c r="C1872" s="128" t="s">
        <v>348</v>
      </c>
      <c r="D1872" s="142">
        <v>99.404931696553618</v>
      </c>
    </row>
    <row r="1873" spans="1:4">
      <c r="A1873" s="17" t="s">
        <v>1846</v>
      </c>
      <c r="B1873" s="17" t="s">
        <v>2123</v>
      </c>
      <c r="C1873" s="128"/>
      <c r="D1873" s="142">
        <v>180.96263139748385</v>
      </c>
    </row>
    <row r="1874" spans="1:4">
      <c r="A1874" s="17" t="s">
        <v>2131</v>
      </c>
      <c r="B1874" s="17" t="s">
        <v>6708</v>
      </c>
      <c r="C1874" s="128"/>
      <c r="D1874" s="142">
        <v>51.466436452495401</v>
      </c>
    </row>
    <row r="1875" spans="1:4">
      <c r="A1875" s="17" t="s">
        <v>1848</v>
      </c>
      <c r="B1875" s="17" t="s">
        <v>2132</v>
      </c>
      <c r="C1875" s="128"/>
      <c r="D1875" s="142">
        <v>9.9612457649991093</v>
      </c>
    </row>
    <row r="1876" spans="1:4">
      <c r="A1876" s="17" t="s">
        <v>1850</v>
      </c>
      <c r="B1876" s="17" t="s">
        <v>2133</v>
      </c>
      <c r="C1876" s="128"/>
      <c r="D1876" s="142">
        <v>6.2257786031244438</v>
      </c>
    </row>
    <row r="1877" spans="1:4" s="128" customFormat="1">
      <c r="A1877" s="17" t="s">
        <v>2134</v>
      </c>
      <c r="B1877" s="17" t="s">
        <v>6709</v>
      </c>
      <c r="D1877" s="142">
        <v>24.903114412497775</v>
      </c>
    </row>
    <row r="1878" spans="1:4" s="20" customFormat="1">
      <c r="A1878" s="17" t="s">
        <v>2136</v>
      </c>
      <c r="B1878" s="17" t="s">
        <v>2135</v>
      </c>
      <c r="C1878" s="128"/>
      <c r="D1878" s="142">
        <v>36.732093758434225</v>
      </c>
    </row>
    <row r="1879" spans="1:4" s="20" customFormat="1">
      <c r="A1879" s="17" t="s">
        <v>1564</v>
      </c>
      <c r="B1879" s="17" t="s">
        <v>2137</v>
      </c>
      <c r="C1879" s="128"/>
      <c r="D1879" s="142">
        <v>6.6408305099994065</v>
      </c>
    </row>
    <row r="1880" spans="1:4" s="20" customFormat="1">
      <c r="A1880" s="17" t="s">
        <v>1855</v>
      </c>
      <c r="B1880" s="17" t="s">
        <v>2138</v>
      </c>
      <c r="C1880" s="128"/>
      <c r="D1880" s="142">
        <v>5.8107266962494792</v>
      </c>
    </row>
    <row r="1881" spans="1:4" s="20" customFormat="1">
      <c r="A1881" s="17" t="s">
        <v>1857</v>
      </c>
      <c r="B1881" s="17" t="s">
        <v>2139</v>
      </c>
      <c r="C1881" s="24"/>
      <c r="D1881" s="142">
        <v>4.7730969290620724</v>
      </c>
    </row>
    <row r="1882" spans="1:4" s="20" customFormat="1">
      <c r="A1882" s="17" t="s">
        <v>1859</v>
      </c>
      <c r="B1882" s="17" t="s">
        <v>2140</v>
      </c>
      <c r="C1882" s="24"/>
      <c r="D1882" s="142">
        <v>3.1128893015622219</v>
      </c>
    </row>
    <row r="1883" spans="1:4" s="20" customFormat="1">
      <c r="A1883" s="17" t="s">
        <v>2142</v>
      </c>
      <c r="B1883" s="17" t="s">
        <v>2141</v>
      </c>
      <c r="C1883" s="24"/>
      <c r="D1883" s="142">
        <v>12.65908315968637</v>
      </c>
    </row>
    <row r="1884" spans="1:4" s="20" customFormat="1">
      <c r="A1884" s="17" t="s">
        <v>2144</v>
      </c>
      <c r="B1884" s="17" t="s">
        <v>2143</v>
      </c>
      <c r="C1884" s="24"/>
      <c r="D1884" s="142">
        <v>3.9429931153121478</v>
      </c>
    </row>
    <row r="1885" spans="1:4" s="20" customFormat="1">
      <c r="A1885" s="17" t="s">
        <v>2146</v>
      </c>
      <c r="B1885" s="17" t="s">
        <v>2145</v>
      </c>
      <c r="C1885" s="24"/>
      <c r="D1885" s="142">
        <v>3.5279412084371851</v>
      </c>
    </row>
    <row r="1886" spans="1:4" s="128" customFormat="1">
      <c r="A1886" s="17" t="s">
        <v>2148</v>
      </c>
      <c r="B1886" s="17" t="s">
        <v>2147</v>
      </c>
      <c r="C1886" s="24"/>
      <c r="D1886" s="142">
        <v>138.83486284967515</v>
      </c>
    </row>
    <row r="1887" spans="1:4" s="128" customFormat="1">
      <c r="A1887" s="17"/>
      <c r="B1887" s="24"/>
      <c r="C1887" s="24"/>
      <c r="D1887" s="142"/>
    </row>
    <row r="1888" spans="1:4" s="128" customFormat="1">
      <c r="A1888" s="17"/>
      <c r="B1888" s="21" t="s">
        <v>6105</v>
      </c>
      <c r="C1888" s="24"/>
      <c r="D1888" s="142"/>
    </row>
    <row r="1889" spans="1:4" s="128" customFormat="1">
      <c r="A1889" s="17" t="s">
        <v>2150</v>
      </c>
      <c r="B1889" s="20" t="s">
        <v>2149</v>
      </c>
      <c r="C1889" s="24" t="s">
        <v>348</v>
      </c>
      <c r="D1889" s="142">
        <v>18.469809855935857</v>
      </c>
    </row>
    <row r="1890" spans="1:4" s="128" customFormat="1" ht="12.75" customHeight="1">
      <c r="A1890" s="17" t="s">
        <v>2152</v>
      </c>
      <c r="B1890" s="20" t="s">
        <v>2151</v>
      </c>
      <c r="C1890" s="24" t="s">
        <v>348</v>
      </c>
      <c r="D1890" s="142">
        <v>18.469809855935857</v>
      </c>
    </row>
    <row r="1891" spans="1:4" s="20" customFormat="1">
      <c r="A1891" s="17" t="s">
        <v>2154</v>
      </c>
      <c r="B1891" s="17" t="s">
        <v>2153</v>
      </c>
      <c r="C1891" s="24"/>
      <c r="D1891" s="142">
        <v>12.244031252811403</v>
      </c>
    </row>
    <row r="1892" spans="1:4">
      <c r="A1892" s="17" t="s">
        <v>2156</v>
      </c>
      <c r="B1892" s="17" t="s">
        <v>2155</v>
      </c>
      <c r="D1892" s="142">
        <v>14.73434269406118</v>
      </c>
    </row>
    <row r="1893" spans="1:4">
      <c r="A1893" s="17" t="s">
        <v>2158</v>
      </c>
      <c r="B1893" s="17" t="s">
        <v>2157</v>
      </c>
      <c r="D1893" s="142">
        <v>14.73434269406118</v>
      </c>
    </row>
    <row r="1894" spans="1:4">
      <c r="A1894" s="17" t="s">
        <v>2160</v>
      </c>
      <c r="B1894" s="17" t="s">
        <v>2159</v>
      </c>
      <c r="D1894" s="142">
        <v>32.166522782809629</v>
      </c>
    </row>
    <row r="1895" spans="1:4">
      <c r="A1895" s="17" t="s">
        <v>2162</v>
      </c>
      <c r="B1895" s="17" t="s">
        <v>2161</v>
      </c>
      <c r="D1895" s="142">
        <v>32.166522782809629</v>
      </c>
    </row>
    <row r="1896" spans="1:4">
      <c r="A1896" s="17" t="s">
        <v>2164</v>
      </c>
      <c r="B1896" s="17" t="s">
        <v>2163</v>
      </c>
      <c r="D1896" s="142">
        <v>101.68771718436595</v>
      </c>
    </row>
    <row r="1897" spans="1:4">
      <c r="A1897" s="17" t="s">
        <v>2166</v>
      </c>
      <c r="B1897" s="17" t="s">
        <v>2165</v>
      </c>
      <c r="D1897" s="142">
        <v>7.0558824168743701</v>
      </c>
    </row>
    <row r="1898" spans="1:4">
      <c r="A1898" s="17" t="s">
        <v>2168</v>
      </c>
      <c r="B1898" s="17" t="s">
        <v>2167</v>
      </c>
      <c r="D1898" s="142">
        <v>16.809602228435999</v>
      </c>
    </row>
    <row r="1899" spans="1:4">
      <c r="A1899" s="17" t="s">
        <v>2170</v>
      </c>
      <c r="B1899" s="17" t="s">
        <v>2169</v>
      </c>
      <c r="D1899" s="142">
        <v>75.106242015590169</v>
      </c>
    </row>
    <row r="1900" spans="1:4">
      <c r="A1900" s="17" t="s">
        <v>2171</v>
      </c>
      <c r="B1900" s="17" t="s">
        <v>7153</v>
      </c>
      <c r="D1900" s="142">
        <v>75.106242015590169</v>
      </c>
    </row>
    <row r="1901" spans="1:4">
      <c r="A1901" s="17" t="s">
        <v>2173</v>
      </c>
      <c r="B1901" s="17" t="s">
        <v>2172</v>
      </c>
      <c r="D1901" s="142">
        <v>3.5279412084371851</v>
      </c>
    </row>
    <row r="1902" spans="1:4">
      <c r="A1902" s="17" t="s">
        <v>2175</v>
      </c>
      <c r="B1902" s="17" t="s">
        <v>2174</v>
      </c>
      <c r="D1902" s="142">
        <v>3.5279412084371851</v>
      </c>
    </row>
    <row r="1903" spans="1:4">
      <c r="A1903" s="17" t="s">
        <v>2292</v>
      </c>
      <c r="B1903" s="17" t="s">
        <v>2300</v>
      </c>
      <c r="D1903" s="142">
        <v>19.274750731102866</v>
      </c>
    </row>
    <row r="1904" spans="1:4">
      <c r="A1904" s="17" t="s">
        <v>2293</v>
      </c>
      <c r="B1904" s="17" t="s">
        <v>2301</v>
      </c>
      <c r="D1904" s="142">
        <v>23.435734524028977</v>
      </c>
    </row>
    <row r="1905" spans="1:4">
      <c r="A1905" s="17" t="s">
        <v>2294</v>
      </c>
      <c r="B1905" s="17" t="s">
        <v>2302</v>
      </c>
      <c r="D1905" s="142">
        <v>24.657184605178255</v>
      </c>
    </row>
    <row r="1906" spans="1:4">
      <c r="A1906" s="17" t="s">
        <v>2295</v>
      </c>
      <c r="B1906" s="17" t="s">
        <v>2303</v>
      </c>
      <c r="D1906" s="142">
        <v>25.046437927742303</v>
      </c>
    </row>
    <row r="1907" spans="1:4">
      <c r="A1907" s="17" t="s">
        <v>2296</v>
      </c>
      <c r="B1907" s="17" t="s">
        <v>2304</v>
      </c>
      <c r="D1907" s="142">
        <v>26.321578122348697</v>
      </c>
    </row>
    <row r="1908" spans="1:4">
      <c r="A1908" s="17" t="s">
        <v>2297</v>
      </c>
      <c r="B1908" s="17" t="s">
        <v>2305</v>
      </c>
      <c r="D1908" s="142">
        <v>24.858522530642418</v>
      </c>
    </row>
    <row r="1909" spans="1:4">
      <c r="A1909" s="17" t="s">
        <v>2298</v>
      </c>
      <c r="B1909" s="17" t="s">
        <v>2306</v>
      </c>
      <c r="D1909" s="142">
        <v>27.019549597291142</v>
      </c>
    </row>
    <row r="1910" spans="1:4">
      <c r="A1910" s="17" t="s">
        <v>2299</v>
      </c>
      <c r="B1910" s="17" t="s">
        <v>2307</v>
      </c>
      <c r="D1910" s="142">
        <v>28.697365642825861</v>
      </c>
    </row>
    <row r="1911" spans="1:4">
      <c r="A1911" s="92" t="s">
        <v>5681</v>
      </c>
      <c r="B1911" s="18" t="s">
        <v>6345</v>
      </c>
      <c r="C1911" s="43"/>
      <c r="D1911" s="142">
        <v>2.8074009600000007</v>
      </c>
    </row>
    <row r="1912" spans="1:4">
      <c r="B1912" s="17"/>
      <c r="D1912" s="142"/>
    </row>
    <row r="1913" spans="1:4" s="174" customFormat="1">
      <c r="A1913" s="17"/>
      <c r="B1913" s="21" t="s">
        <v>6719</v>
      </c>
      <c r="C1913" s="24"/>
      <c r="D1913" s="142"/>
    </row>
    <row r="1914" spans="1:4" s="187" customFormat="1">
      <c r="A1914" s="17" t="s">
        <v>7727</v>
      </c>
      <c r="B1914" s="17" t="s">
        <v>7728</v>
      </c>
      <c r="C1914" s="174"/>
      <c r="D1914" s="142">
        <v>202.31947868709162</v>
      </c>
    </row>
    <row r="1915" spans="1:4">
      <c r="A1915" s="17" t="s">
        <v>7863</v>
      </c>
      <c r="B1915" s="17" t="s">
        <v>7864</v>
      </c>
      <c r="C1915" s="187"/>
      <c r="D1915" s="142">
        <v>192.6808</v>
      </c>
    </row>
    <row r="1916" spans="1:4">
      <c r="A1916" s="17" t="s">
        <v>7725</v>
      </c>
      <c r="B1916" s="17" t="s">
        <v>2176</v>
      </c>
      <c r="D1916" s="142">
        <v>202.31947868709162</v>
      </c>
    </row>
    <row r="1917" spans="1:4">
      <c r="A1917" s="17" t="s">
        <v>2178</v>
      </c>
      <c r="B1917" s="17" t="s">
        <v>2177</v>
      </c>
      <c r="D1917" s="142">
        <v>27.576036752816009</v>
      </c>
    </row>
    <row r="1918" spans="1:4">
      <c r="A1918" s="17" t="s">
        <v>2180</v>
      </c>
      <c r="B1918" s="17" t="s">
        <v>2179</v>
      </c>
      <c r="D1918" s="142">
        <v>2.6978373946872591</v>
      </c>
    </row>
    <row r="1919" spans="1:4">
      <c r="A1919" s="17" t="s">
        <v>2183</v>
      </c>
      <c r="B1919" s="17" t="s">
        <v>2182</v>
      </c>
      <c r="D1919" s="142">
        <v>39.222405199683998</v>
      </c>
    </row>
    <row r="1920" spans="1:4">
      <c r="A1920" s="17" t="s">
        <v>5758</v>
      </c>
      <c r="B1920" s="17" t="s">
        <v>2185</v>
      </c>
      <c r="D1920" s="142">
        <v>30.298789201872296</v>
      </c>
    </row>
    <row r="1921" spans="1:4">
      <c r="A1921" s="17" t="s">
        <v>5759</v>
      </c>
      <c r="B1921" s="17" t="s">
        <v>1549</v>
      </c>
      <c r="D1921" s="142">
        <v>6.8483564634368879</v>
      </c>
    </row>
    <row r="1922" spans="1:4">
      <c r="A1922" s="17" t="s">
        <v>7458</v>
      </c>
      <c r="B1922" s="17" t="s">
        <v>7460</v>
      </c>
      <c r="D1922" s="142">
        <v>46.010634989644331</v>
      </c>
    </row>
    <row r="1923" spans="1:4">
      <c r="D1923" s="142"/>
    </row>
    <row r="1924" spans="1:4">
      <c r="A1924" s="17" t="s">
        <v>7435</v>
      </c>
      <c r="B1924" s="17" t="s">
        <v>2186</v>
      </c>
      <c r="C1924" s="24" t="s">
        <v>349</v>
      </c>
      <c r="D1924" s="142">
        <v>253.00337935366508</v>
      </c>
    </row>
    <row r="1925" spans="1:4">
      <c r="A1925" s="17" t="s">
        <v>5246</v>
      </c>
      <c r="B1925" s="17" t="s">
        <v>2187</v>
      </c>
      <c r="D1925" s="142">
        <v>202.31947868709162</v>
      </c>
    </row>
    <row r="1926" spans="1:4">
      <c r="A1926" s="17" t="s">
        <v>7726</v>
      </c>
      <c r="B1926" s="17" t="s">
        <v>2188</v>
      </c>
      <c r="D1926" s="142">
        <v>202.31947868709162</v>
      </c>
    </row>
    <row r="1927" spans="1:4">
      <c r="A1927" s="17" t="s">
        <v>2277</v>
      </c>
      <c r="B1927" s="17" t="s">
        <v>7461</v>
      </c>
      <c r="D1927" s="142">
        <v>51.904917184662118</v>
      </c>
    </row>
    <row r="1928" spans="1:4">
      <c r="A1928" s="17" t="s">
        <v>2180</v>
      </c>
      <c r="B1928" s="17" t="s">
        <v>2189</v>
      </c>
      <c r="D1928" s="142">
        <v>2.6978373946872591</v>
      </c>
    </row>
    <row r="1929" spans="1:4">
      <c r="A1929" s="17" t="s">
        <v>2190</v>
      </c>
      <c r="B1929" s="17" t="s">
        <v>2181</v>
      </c>
      <c r="D1929" s="142">
        <v>36.109515898121771</v>
      </c>
    </row>
    <row r="1930" spans="1:4">
      <c r="B1930" s="17" t="s">
        <v>2191</v>
      </c>
      <c r="D1930" s="142"/>
    </row>
    <row r="1931" spans="1:4">
      <c r="A1931" s="17" t="s">
        <v>2192</v>
      </c>
      <c r="B1931" s="17" t="s">
        <v>7156</v>
      </c>
      <c r="D1931" s="142">
        <v>21.790225110935552</v>
      </c>
    </row>
    <row r="1932" spans="1:4">
      <c r="A1932" s="17" t="s">
        <v>6715</v>
      </c>
      <c r="B1932" s="17" t="s">
        <v>6716</v>
      </c>
      <c r="C1932" s="125"/>
      <c r="D1932" s="142">
        <v>3.2934720000000004</v>
      </c>
    </row>
    <row r="1933" spans="1:4">
      <c r="A1933" s="17" t="s">
        <v>7459</v>
      </c>
      <c r="B1933" s="17" t="s">
        <v>6717</v>
      </c>
      <c r="C1933" s="125"/>
      <c r="D1933" s="142">
        <v>1.0221120000000001</v>
      </c>
    </row>
    <row r="1934" spans="1:4">
      <c r="A1934" s="17" t="s">
        <v>2193</v>
      </c>
      <c r="B1934" s="17" t="s">
        <v>2184</v>
      </c>
      <c r="D1934" s="142">
        <v>36.109515898121771</v>
      </c>
    </row>
    <row r="1935" spans="1:4">
      <c r="B1935" s="17" t="s">
        <v>2194</v>
      </c>
      <c r="D1935" s="142"/>
    </row>
    <row r="1936" spans="1:4">
      <c r="A1936" s="17" t="s">
        <v>5760</v>
      </c>
      <c r="B1936" s="17" t="s">
        <v>2185</v>
      </c>
      <c r="D1936" s="142">
        <v>35.486938037809338</v>
      </c>
    </row>
    <row r="1937" spans="1:4">
      <c r="A1937" s="17" t="s">
        <v>5762</v>
      </c>
      <c r="B1937" s="17" t="s">
        <v>5761</v>
      </c>
      <c r="D1937" s="142">
        <v>7.2056624640000013</v>
      </c>
    </row>
    <row r="1938" spans="1:4">
      <c r="A1938" s="17" t="s">
        <v>7761</v>
      </c>
      <c r="B1938" s="17" t="s">
        <v>7155</v>
      </c>
      <c r="D1938" s="142">
        <v>220.75999320560646</v>
      </c>
    </row>
    <row r="1939" spans="1:4">
      <c r="A1939" s="17" t="s">
        <v>5245</v>
      </c>
      <c r="B1939" s="17" t="s">
        <v>7154</v>
      </c>
      <c r="D1939" s="142">
        <v>220.75999320560646</v>
      </c>
    </row>
    <row r="1940" spans="1:4">
      <c r="A1940" s="17" t="s">
        <v>4377</v>
      </c>
      <c r="B1940" s="17" t="s">
        <v>2259</v>
      </c>
      <c r="C1940" s="24" t="s">
        <v>348</v>
      </c>
      <c r="D1940" s="142">
        <v>506.00160000000005</v>
      </c>
    </row>
    <row r="1941" spans="1:4">
      <c r="B1941" s="17"/>
      <c r="C1941" s="125"/>
      <c r="D1941" s="142"/>
    </row>
    <row r="1942" spans="1:4">
      <c r="B1942" s="124" t="s">
        <v>6714</v>
      </c>
      <c r="C1942" s="125"/>
      <c r="D1942" s="142"/>
    </row>
    <row r="1943" spans="1:4" s="125" customFormat="1">
      <c r="A1943" s="17" t="s">
        <v>6715</v>
      </c>
      <c r="B1943" s="17" t="s">
        <v>6716</v>
      </c>
      <c r="D1943" s="142">
        <v>3.2934720000000004</v>
      </c>
    </row>
    <row r="1944" spans="1:4" s="134" customFormat="1">
      <c r="A1944" s="17" t="s">
        <v>7459</v>
      </c>
      <c r="B1944" s="17" t="s">
        <v>6717</v>
      </c>
      <c r="C1944" s="125"/>
      <c r="D1944" s="142">
        <v>1.0221120000000001</v>
      </c>
    </row>
    <row r="1945" spans="1:4" s="134" customFormat="1">
      <c r="A1945" s="17" t="s">
        <v>7463</v>
      </c>
      <c r="B1945" s="17" t="s">
        <v>2185</v>
      </c>
      <c r="C1945" s="135"/>
      <c r="D1945" s="142">
        <v>37.357320000000009</v>
      </c>
    </row>
    <row r="1946" spans="1:4" s="125" customFormat="1">
      <c r="A1946" s="17" t="s">
        <v>7458</v>
      </c>
      <c r="B1946" s="17" t="s">
        <v>7462</v>
      </c>
      <c r="C1946" s="134"/>
      <c r="D1946" s="142"/>
    </row>
    <row r="1947" spans="1:4">
      <c r="B1947" s="17"/>
      <c r="C1947" s="119"/>
      <c r="D1947" s="142"/>
    </row>
    <row r="1948" spans="1:4">
      <c r="B1948" s="118" t="s">
        <v>6403</v>
      </c>
      <c r="C1948" s="119"/>
      <c r="D1948" s="142"/>
    </row>
    <row r="1949" spans="1:4">
      <c r="A1949" s="17" t="s">
        <v>6401</v>
      </c>
      <c r="B1949" s="17" t="s">
        <v>6402</v>
      </c>
      <c r="C1949" s="119"/>
      <c r="D1949" s="142">
        <v>70.298592000000014</v>
      </c>
    </row>
    <row r="1950" spans="1:4">
      <c r="B1950" s="17"/>
      <c r="C1950" s="125"/>
      <c r="D1950" s="142"/>
    </row>
    <row r="1951" spans="1:4">
      <c r="B1951" s="124" t="s">
        <v>6720</v>
      </c>
      <c r="C1951" s="125"/>
      <c r="D1951" s="142"/>
    </row>
    <row r="1952" spans="1:4">
      <c r="A1952" s="17" t="s">
        <v>6715</v>
      </c>
      <c r="B1952" s="17" t="s">
        <v>6716</v>
      </c>
      <c r="C1952" s="125"/>
      <c r="D1952" s="142">
        <v>3.2934720000000004</v>
      </c>
    </row>
    <row r="1953" spans="1:4" s="134" customFormat="1">
      <c r="A1953" s="17" t="s">
        <v>7459</v>
      </c>
      <c r="B1953" s="17" t="s">
        <v>6717</v>
      </c>
      <c r="C1953" s="125"/>
      <c r="D1953" s="142">
        <v>1.0221120000000001</v>
      </c>
    </row>
    <row r="1954" spans="1:4" s="134" customFormat="1">
      <c r="A1954" s="17" t="s">
        <v>7458</v>
      </c>
      <c r="B1954" s="17" t="s">
        <v>7462</v>
      </c>
      <c r="D1954" s="142">
        <v>46.010634989644331</v>
      </c>
    </row>
    <row r="1955" spans="1:4" s="134" customFormat="1">
      <c r="A1955" s="17" t="s">
        <v>7464</v>
      </c>
      <c r="B1955" s="17" t="s">
        <v>7466</v>
      </c>
      <c r="C1955" s="135"/>
      <c r="D1955" s="142">
        <v>7.9716000000000005</v>
      </c>
    </row>
    <row r="1956" spans="1:4" s="134" customFormat="1">
      <c r="A1956" s="17" t="s">
        <v>2180</v>
      </c>
      <c r="B1956" s="17" t="s">
        <v>2179</v>
      </c>
      <c r="C1956" s="135"/>
      <c r="D1956" s="142">
        <v>2.6978373946872591</v>
      </c>
    </row>
    <row r="1957" spans="1:4" s="134" customFormat="1">
      <c r="A1957" s="17" t="s">
        <v>7465</v>
      </c>
      <c r="B1957" s="17" t="s">
        <v>7467</v>
      </c>
      <c r="C1957" s="135"/>
      <c r="D1957" s="142">
        <v>4.2587999999999999</v>
      </c>
    </row>
    <row r="1958" spans="1:4" s="134" customFormat="1">
      <c r="A1958" s="17" t="s">
        <v>5759</v>
      </c>
      <c r="B1958" s="17" t="s">
        <v>1549</v>
      </c>
      <c r="C1958" s="135"/>
      <c r="D1958" s="142">
        <v>6.8468400000000003</v>
      </c>
    </row>
    <row r="1959" spans="1:4">
      <c r="A1959" s="17" t="s">
        <v>5758</v>
      </c>
      <c r="B1959" s="17" t="s">
        <v>2185</v>
      </c>
      <c r="C1959" s="135"/>
      <c r="D1959" s="142">
        <v>30.303000000000004</v>
      </c>
    </row>
    <row r="1960" spans="1:4" s="125" customFormat="1">
      <c r="A1960" s="17"/>
      <c r="B1960" s="24"/>
      <c r="C1960" s="24"/>
      <c r="D1960" s="142"/>
    </row>
    <row r="1961" spans="1:4" s="125" customFormat="1">
      <c r="A1961" s="17"/>
      <c r="B1961" s="21" t="s">
        <v>6718</v>
      </c>
      <c r="C1961" s="24"/>
      <c r="D1961" s="142"/>
    </row>
    <row r="1962" spans="1:4" s="125" customFormat="1">
      <c r="A1962" s="17" t="s">
        <v>2197</v>
      </c>
      <c r="B1962" s="17" t="s">
        <v>2195</v>
      </c>
      <c r="C1962" s="81" t="s">
        <v>2196</v>
      </c>
      <c r="D1962" s="142">
        <v>52.539190843224318</v>
      </c>
    </row>
    <row r="1963" spans="1:4" s="125" customFormat="1">
      <c r="A1963" s="17" t="s">
        <v>2199</v>
      </c>
      <c r="B1963" s="17" t="s">
        <v>2198</v>
      </c>
      <c r="C1963" s="81"/>
      <c r="D1963" s="142">
        <v>52.539190843224318</v>
      </c>
    </row>
    <row r="1964" spans="1:4" s="119" customFormat="1">
      <c r="A1964" s="17" t="s">
        <v>2201</v>
      </c>
      <c r="B1964" s="17" t="s">
        <v>2200</v>
      </c>
      <c r="C1964" s="24"/>
      <c r="D1964" s="142">
        <v>10.87017741583951</v>
      </c>
    </row>
    <row r="1965" spans="1:4" s="119" customFormat="1">
      <c r="A1965" s="17"/>
      <c r="B1965" s="17"/>
      <c r="C1965" s="24"/>
      <c r="D1965" s="142"/>
    </row>
    <row r="1966" spans="1:4" s="119" customFormat="1">
      <c r="A1966" s="17" t="s">
        <v>2203</v>
      </c>
      <c r="B1966" s="17" t="s">
        <v>2195</v>
      </c>
      <c r="C1966" s="81" t="s">
        <v>2202</v>
      </c>
      <c r="D1966" s="142">
        <v>61.899621395752789</v>
      </c>
    </row>
    <row r="1967" spans="1:4" s="125" customFormat="1">
      <c r="A1967" s="17" t="s">
        <v>2204</v>
      </c>
      <c r="B1967" s="17" t="s">
        <v>2198</v>
      </c>
      <c r="C1967" s="81"/>
      <c r="D1967" s="142">
        <v>61.899621395752789</v>
      </c>
    </row>
    <row r="1968" spans="1:4" s="125" customFormat="1">
      <c r="A1968" s="17" t="s">
        <v>2205</v>
      </c>
      <c r="B1968" s="17" t="s">
        <v>2200</v>
      </c>
      <c r="C1968" s="24"/>
      <c r="D1968" s="142">
        <v>13.587721769799392</v>
      </c>
    </row>
    <row r="1969" spans="1:4" s="125" customFormat="1">
      <c r="A1969" s="17"/>
      <c r="B1969" s="17"/>
      <c r="C1969" s="24"/>
      <c r="D1969" s="142"/>
    </row>
    <row r="1970" spans="1:4" s="181" customFormat="1">
      <c r="A1970" s="17"/>
      <c r="B1970" s="21" t="s">
        <v>6721</v>
      </c>
      <c r="C1970" s="24"/>
      <c r="D1970" s="142"/>
    </row>
    <row r="1971" spans="1:4" s="125" customFormat="1">
      <c r="A1971" s="17" t="s">
        <v>7788</v>
      </c>
      <c r="B1971" s="17" t="s">
        <v>7789</v>
      </c>
      <c r="C1971" s="181"/>
      <c r="D1971" s="142">
        <v>2.2880000000000003</v>
      </c>
    </row>
    <row r="1972" spans="1:4">
      <c r="A1972" s="17" t="s">
        <v>6395</v>
      </c>
      <c r="B1972" s="17" t="s">
        <v>7427</v>
      </c>
      <c r="C1972" s="81"/>
      <c r="D1972" s="142">
        <v>147.63840000000005</v>
      </c>
    </row>
    <row r="1973" spans="1:4">
      <c r="B1973" s="132" t="s">
        <v>7428</v>
      </c>
      <c r="C1973" s="81"/>
      <c r="D1973" s="142"/>
    </row>
    <row r="1974" spans="1:4">
      <c r="A1974" s="17" t="s">
        <v>6396</v>
      </c>
      <c r="B1974" s="17" t="s">
        <v>7429</v>
      </c>
      <c r="C1974" s="81"/>
      <c r="D1974" s="142">
        <v>170.352</v>
      </c>
    </row>
    <row r="1975" spans="1:4">
      <c r="B1975" s="132" t="s">
        <v>7432</v>
      </c>
      <c r="C1975" s="81"/>
      <c r="D1975" s="142"/>
    </row>
    <row r="1976" spans="1:4">
      <c r="B1976" s="132" t="s">
        <v>7431</v>
      </c>
      <c r="C1976" s="81"/>
      <c r="D1976" s="142"/>
    </row>
    <row r="1977" spans="1:4" s="176" customFormat="1">
      <c r="A1977" s="17"/>
      <c r="B1977" s="132" t="s">
        <v>7433</v>
      </c>
      <c r="C1977" s="81"/>
      <c r="D1977" s="142"/>
    </row>
    <row r="1978" spans="1:4">
      <c r="A1978" s="17" t="s">
        <v>7773</v>
      </c>
      <c r="B1978" s="17" t="s">
        <v>7774</v>
      </c>
      <c r="C1978" s="81"/>
      <c r="D1978" s="142">
        <v>170.352</v>
      </c>
    </row>
    <row r="1979" spans="1:4">
      <c r="A1979" s="17" t="s">
        <v>6397</v>
      </c>
      <c r="B1979" s="17" t="s">
        <v>7430</v>
      </c>
      <c r="C1979" s="81"/>
      <c r="D1979" s="142">
        <v>170.352</v>
      </c>
    </row>
    <row r="1980" spans="1:4">
      <c r="B1980" s="132" t="s">
        <v>7434</v>
      </c>
      <c r="C1980" s="81"/>
      <c r="D1980" s="142"/>
    </row>
    <row r="1981" spans="1:4">
      <c r="B1981" s="132" t="s">
        <v>7433</v>
      </c>
      <c r="C1981" s="81"/>
      <c r="D1981" s="142"/>
    </row>
    <row r="1982" spans="1:4">
      <c r="B1982" s="17"/>
      <c r="C1982" s="81"/>
      <c r="D1982" s="142"/>
    </row>
    <row r="1983" spans="1:4">
      <c r="B1983" s="21" t="s">
        <v>5107</v>
      </c>
      <c r="C1983" s="81"/>
      <c r="D1983" s="142"/>
    </row>
    <row r="1984" spans="1:4">
      <c r="A1984" s="83" t="s">
        <v>5108</v>
      </c>
      <c r="B1984" s="84" t="s">
        <v>6329</v>
      </c>
      <c r="C1984" s="78" t="s">
        <v>122</v>
      </c>
      <c r="D1984" s="142">
        <v>373.50130272000007</v>
      </c>
    </row>
    <row r="1985" spans="1:4" s="131" customFormat="1">
      <c r="A1985" s="83" t="s">
        <v>5243</v>
      </c>
      <c r="B1985" s="84" t="s">
        <v>6330</v>
      </c>
      <c r="C1985" s="78" t="s">
        <v>122</v>
      </c>
      <c r="D1985" s="142">
        <v>155.12352492000002</v>
      </c>
    </row>
    <row r="1986" spans="1:4" s="117" customFormat="1">
      <c r="A1986" s="83" t="s">
        <v>5244</v>
      </c>
      <c r="B1986" s="84" t="s">
        <v>6331</v>
      </c>
      <c r="C1986" s="78" t="s">
        <v>122</v>
      </c>
      <c r="D1986" s="142">
        <v>155.12352492000002</v>
      </c>
    </row>
    <row r="1987" spans="1:4" s="131" customFormat="1">
      <c r="A1987" s="84" t="s">
        <v>5109</v>
      </c>
      <c r="B1987" s="84" t="s">
        <v>6332</v>
      </c>
      <c r="C1987" s="78" t="s">
        <v>122</v>
      </c>
      <c r="D1987" s="142">
        <v>14.458114944000002</v>
      </c>
    </row>
    <row r="1988" spans="1:4" s="131" customFormat="1">
      <c r="A1988" s="83" t="s">
        <v>5110</v>
      </c>
      <c r="B1988" s="84" t="s">
        <v>6333</v>
      </c>
      <c r="C1988" s="78" t="s">
        <v>122</v>
      </c>
      <c r="D1988" s="142">
        <v>15.662957856000002</v>
      </c>
    </row>
    <row r="1989" spans="1:4" s="131" customFormat="1">
      <c r="A1989" s="84" t="s">
        <v>5111</v>
      </c>
      <c r="B1989" s="84" t="s">
        <v>6334</v>
      </c>
      <c r="C1989" s="78" t="s">
        <v>122</v>
      </c>
      <c r="D1989" s="142">
        <v>71.08573180800002</v>
      </c>
    </row>
    <row r="1990" spans="1:4" s="117" customFormat="1">
      <c r="A1990" s="84" t="s">
        <v>5112</v>
      </c>
      <c r="B1990" s="84" t="s">
        <v>6335</v>
      </c>
      <c r="C1990" s="78" t="s">
        <v>122</v>
      </c>
      <c r="D1990" s="142">
        <v>62.651831424000008</v>
      </c>
    </row>
    <row r="1991" spans="1:4" s="131" customFormat="1">
      <c r="A1991" s="84" t="s">
        <v>5113</v>
      </c>
      <c r="B1991" s="84" t="s">
        <v>6336</v>
      </c>
      <c r="C1991" s="78" t="s">
        <v>122</v>
      </c>
      <c r="D1991" s="142">
        <v>33.735601536000004</v>
      </c>
    </row>
    <row r="1992" spans="1:4" s="131" customFormat="1">
      <c r="A1992" s="83" t="s">
        <v>5114</v>
      </c>
      <c r="B1992" s="84" t="s">
        <v>6337</v>
      </c>
      <c r="C1992" s="78" t="s">
        <v>122</v>
      </c>
      <c r="D1992" s="142">
        <v>1.6867800768000001</v>
      </c>
    </row>
    <row r="1993" spans="1:4">
      <c r="A1993" s="83" t="s">
        <v>5115</v>
      </c>
      <c r="B1993" s="84" t="s">
        <v>6338</v>
      </c>
      <c r="C1993" s="78" t="s">
        <v>122</v>
      </c>
      <c r="D1993" s="142">
        <v>13.253272032000002</v>
      </c>
    </row>
    <row r="1994" spans="1:4">
      <c r="A1994" s="83" t="s">
        <v>5116</v>
      </c>
      <c r="B1994" s="84" t="s">
        <v>6339</v>
      </c>
      <c r="C1994" s="78" t="s">
        <v>122</v>
      </c>
      <c r="D1994" s="142">
        <v>19.277486592000002</v>
      </c>
    </row>
    <row r="1995" spans="1:4">
      <c r="A1995" s="84" t="s">
        <v>5117</v>
      </c>
      <c r="B1995" s="84" t="s">
        <v>6340</v>
      </c>
      <c r="C1995" s="78" t="s">
        <v>122</v>
      </c>
      <c r="D1995" s="142">
        <v>14.458114944000002</v>
      </c>
    </row>
    <row r="1996" spans="1:4">
      <c r="A1996" s="84" t="s">
        <v>5118</v>
      </c>
      <c r="B1996" s="84" t="s">
        <v>6341</v>
      </c>
      <c r="C1996" s="78" t="s">
        <v>122</v>
      </c>
      <c r="D1996" s="142">
        <v>14.458114944000002</v>
      </c>
    </row>
    <row r="1997" spans="1:4">
      <c r="A1997" s="83" t="s">
        <v>5119</v>
      </c>
      <c r="B1997" s="84" t="s">
        <v>6342</v>
      </c>
      <c r="C1997" s="78" t="s">
        <v>122</v>
      </c>
      <c r="D1997" s="142">
        <v>2.6747512646400007</v>
      </c>
    </row>
    <row r="1998" spans="1:4">
      <c r="A1998" s="83"/>
      <c r="B1998" s="84"/>
      <c r="C1998" s="78"/>
      <c r="D1998" s="142"/>
    </row>
    <row r="1999" spans="1:4">
      <c r="A1999" s="83"/>
      <c r="B1999" s="21" t="s">
        <v>5449</v>
      </c>
      <c r="C1999" s="78"/>
      <c r="D1999" s="142"/>
    </row>
    <row r="2000" spans="1:4">
      <c r="A2000" s="83" t="s">
        <v>5450</v>
      </c>
      <c r="B2000" s="84" t="s">
        <v>5451</v>
      </c>
      <c r="C2000" s="78"/>
      <c r="D2000" s="142">
        <v>284.24934720000005</v>
      </c>
    </row>
    <row r="2001" spans="1:4">
      <c r="A2001" s="83" t="s">
        <v>5452</v>
      </c>
      <c r="B2001" s="84" t="s">
        <v>5522</v>
      </c>
      <c r="C2001" s="78"/>
      <c r="D2001" s="142">
        <v>108.78678720000002</v>
      </c>
    </row>
    <row r="2002" spans="1:4">
      <c r="A2002" s="83" t="s">
        <v>5521</v>
      </c>
      <c r="B2002" s="84" t="s">
        <v>5525</v>
      </c>
      <c r="C2002" s="78"/>
      <c r="D2002" s="142">
        <v>218.74332480000007</v>
      </c>
    </row>
    <row r="2003" spans="1:4">
      <c r="B2003" s="17"/>
      <c r="C2003" s="81"/>
      <c r="D2003" s="142"/>
    </row>
    <row r="2004" spans="1:4">
      <c r="B2004" s="21" t="s">
        <v>6722</v>
      </c>
      <c r="C2004" s="81"/>
      <c r="D2004" s="142"/>
    </row>
    <row r="2005" spans="1:4">
      <c r="A2005" s="17" t="s">
        <v>2208</v>
      </c>
      <c r="B2005" s="17" t="s">
        <v>2206</v>
      </c>
      <c r="C2005" s="81" t="s">
        <v>2207</v>
      </c>
      <c r="D2005" s="142">
        <v>241.85265286050699</v>
      </c>
    </row>
    <row r="2006" spans="1:4">
      <c r="A2006" s="17" t="s">
        <v>2210</v>
      </c>
      <c r="B2006" s="17" t="s">
        <v>2206</v>
      </c>
      <c r="C2006" s="81" t="s">
        <v>2209</v>
      </c>
      <c r="D2006" s="142">
        <v>268.23657862710769</v>
      </c>
    </row>
    <row r="2007" spans="1:4">
      <c r="A2007" s="17" t="s">
        <v>2212</v>
      </c>
      <c r="B2007" s="17" t="s">
        <v>2211</v>
      </c>
      <c r="C2007" s="81"/>
      <c r="D2007" s="142"/>
    </row>
    <row r="2008" spans="1:4">
      <c r="B2008" s="17"/>
      <c r="D2008" s="142"/>
    </row>
    <row r="2009" spans="1:4">
      <c r="B2009" s="21" t="s">
        <v>2213</v>
      </c>
      <c r="D2009" s="142"/>
    </row>
    <row r="2010" spans="1:4">
      <c r="A2010" s="17" t="s">
        <v>2214</v>
      </c>
      <c r="B2010" s="17" t="s">
        <v>6692</v>
      </c>
      <c r="C2010" s="24" t="s">
        <v>327</v>
      </c>
      <c r="D2010" s="142">
        <v>10.213346945487412</v>
      </c>
    </row>
    <row r="2011" spans="1:4">
      <c r="A2011" s="17" t="s">
        <v>2216</v>
      </c>
      <c r="B2011" s="17" t="s">
        <v>2215</v>
      </c>
      <c r="D2011" s="142">
        <v>7.9629484659732359</v>
      </c>
    </row>
    <row r="2012" spans="1:4">
      <c r="A2012" s="17" t="s">
        <v>2218</v>
      </c>
      <c r="B2012" s="17" t="s">
        <v>2217</v>
      </c>
      <c r="D2012" s="142">
        <v>3.8083666576393749</v>
      </c>
    </row>
    <row r="2013" spans="1:4">
      <c r="A2013" s="17" t="s">
        <v>2220</v>
      </c>
      <c r="B2013" s="17" t="s">
        <v>2219</v>
      </c>
      <c r="D2013" s="142">
        <v>25.793028726739397</v>
      </c>
    </row>
    <row r="2014" spans="1:4">
      <c r="A2014" s="17" t="s">
        <v>2222</v>
      </c>
      <c r="B2014" s="17" t="s">
        <v>2221</v>
      </c>
      <c r="D2014" s="142">
        <v>48.123905946533895</v>
      </c>
    </row>
    <row r="2015" spans="1:4">
      <c r="A2015" s="17" t="s">
        <v>2224</v>
      </c>
      <c r="B2015" s="17" t="s">
        <v>2223</v>
      </c>
      <c r="D2015" s="142">
        <v>5.1881488359370378</v>
      </c>
    </row>
    <row r="2016" spans="1:4">
      <c r="A2016" s="17" t="s">
        <v>2226</v>
      </c>
      <c r="B2016" s="17" t="s">
        <v>2225</v>
      </c>
      <c r="D2016" s="142">
        <v>9.1311419512491874</v>
      </c>
    </row>
    <row r="2017" spans="1:4">
      <c r="A2017" s="17" t="s">
        <v>7784</v>
      </c>
      <c r="B2017" s="17" t="s">
        <v>2227</v>
      </c>
      <c r="D2017" s="142">
        <v>7.0558824168743701</v>
      </c>
    </row>
    <row r="2018" spans="1:4">
      <c r="A2018" s="17" t="s">
        <v>2229</v>
      </c>
      <c r="B2018" s="17" t="s">
        <v>2228</v>
      </c>
      <c r="D2018" s="142">
        <v>58.314792915932294</v>
      </c>
    </row>
    <row r="2019" spans="1:4">
      <c r="A2019" s="17" t="s">
        <v>2230</v>
      </c>
      <c r="B2019" s="17" t="s">
        <v>6693</v>
      </c>
      <c r="D2019" s="142">
        <v>11.94442269895986</v>
      </c>
    </row>
    <row r="2020" spans="1:4">
      <c r="A2020" s="17" t="s">
        <v>2232</v>
      </c>
      <c r="B2020" s="17" t="s">
        <v>2231</v>
      </c>
      <c r="D2020" s="142">
        <v>7.7898408906259915</v>
      </c>
    </row>
    <row r="2021" spans="1:4">
      <c r="A2021" s="17" t="s">
        <v>2234</v>
      </c>
      <c r="B2021" s="17" t="s">
        <v>2233</v>
      </c>
      <c r="D2021" s="142">
        <v>20.807530556738762</v>
      </c>
    </row>
    <row r="2022" spans="1:4">
      <c r="D2022" s="142"/>
    </row>
    <row r="2023" spans="1:4">
      <c r="B2023" s="21" t="s">
        <v>2235</v>
      </c>
      <c r="D2023" s="142"/>
    </row>
    <row r="2024" spans="1:4">
      <c r="A2024" s="17" t="s">
        <v>2236</v>
      </c>
      <c r="B2024" s="17" t="s">
        <v>714</v>
      </c>
      <c r="C2024" s="24" t="s">
        <v>348</v>
      </c>
      <c r="D2024" s="142">
        <v>36.524567804996749</v>
      </c>
    </row>
    <row r="2025" spans="1:4">
      <c r="A2025" s="17" t="s">
        <v>2237</v>
      </c>
      <c r="B2025" s="17" t="s">
        <v>6674</v>
      </c>
      <c r="D2025" s="142">
        <v>47.730969290620735</v>
      </c>
    </row>
    <row r="2026" spans="1:4" s="27" customFormat="1">
      <c r="A2026" s="17" t="s">
        <v>2238</v>
      </c>
      <c r="B2026" s="17" t="s">
        <v>653</v>
      </c>
      <c r="C2026" s="24"/>
      <c r="D2026" s="142">
        <v>30.921367062184739</v>
      </c>
    </row>
    <row r="2027" spans="1:4" s="27" customFormat="1">
      <c r="A2027" s="17" t="s">
        <v>2239</v>
      </c>
      <c r="B2027" s="17" t="s">
        <v>563</v>
      </c>
      <c r="C2027" s="24"/>
      <c r="D2027" s="142">
        <v>15.979498414686079</v>
      </c>
    </row>
    <row r="2028" spans="1:4" s="27" customFormat="1">
      <c r="A2028" s="17" t="s">
        <v>2240</v>
      </c>
      <c r="B2028" s="17" t="s">
        <v>1201</v>
      </c>
      <c r="C2028" s="24"/>
      <c r="D2028" s="142">
        <v>3.1128893015622219</v>
      </c>
    </row>
    <row r="2029" spans="1:4">
      <c r="A2029" s="17" t="s">
        <v>2242</v>
      </c>
      <c r="B2029" s="17" t="s">
        <v>2241</v>
      </c>
      <c r="D2029" s="142">
        <v>6.0182526496869615</v>
      </c>
    </row>
    <row r="2030" spans="1:4">
      <c r="A2030" s="17" t="s">
        <v>2243</v>
      </c>
      <c r="B2030" s="17" t="s">
        <v>6694</v>
      </c>
      <c r="D2030" s="142">
        <v>7.0558824168743701</v>
      </c>
    </row>
    <row r="2031" spans="1:4">
      <c r="B2031" s="17"/>
      <c r="D2031" s="142"/>
    </row>
    <row r="2032" spans="1:4">
      <c r="B2032" s="21" t="s">
        <v>4430</v>
      </c>
      <c r="D2032" s="142"/>
    </row>
    <row r="2033" spans="1:4">
      <c r="A2033" s="17" t="s">
        <v>4408</v>
      </c>
      <c r="B2033" s="17" t="s">
        <v>4420</v>
      </c>
      <c r="D2033" s="142">
        <v>25.802530253660166</v>
      </c>
    </row>
    <row r="2034" spans="1:4">
      <c r="A2034" s="17" t="s">
        <v>2232</v>
      </c>
      <c r="B2034" s="17" t="s">
        <v>4421</v>
      </c>
      <c r="D2034" s="142">
        <v>7.7928853998428176</v>
      </c>
    </row>
    <row r="2035" spans="1:4">
      <c r="A2035" s="17" t="s">
        <v>4409</v>
      </c>
      <c r="B2035" s="17" t="s">
        <v>4422</v>
      </c>
      <c r="D2035" s="142">
        <v>60.4</v>
      </c>
    </row>
    <row r="2036" spans="1:4">
      <c r="A2036" s="17" t="s">
        <v>4410</v>
      </c>
      <c r="B2036" s="17" t="s">
        <v>4431</v>
      </c>
      <c r="D2036" s="142">
        <v>60.4</v>
      </c>
    </row>
    <row r="2037" spans="1:4">
      <c r="A2037" s="17" t="s">
        <v>4411</v>
      </c>
      <c r="B2037" s="17" t="s">
        <v>4423</v>
      </c>
      <c r="D2037" s="142">
        <v>42.352638042624015</v>
      </c>
    </row>
    <row r="2038" spans="1:4">
      <c r="A2038" s="17" t="s">
        <v>4412</v>
      </c>
      <c r="B2038" s="17" t="s">
        <v>6698</v>
      </c>
      <c r="D2038" s="142">
        <v>13.565875754575877</v>
      </c>
    </row>
    <row r="2039" spans="1:4">
      <c r="A2039" s="17" t="s">
        <v>4413</v>
      </c>
      <c r="B2039" s="17" t="s">
        <v>4424</v>
      </c>
      <c r="D2039" s="142">
        <v>30.832720495030284</v>
      </c>
    </row>
    <row r="2040" spans="1:4">
      <c r="A2040" s="17" t="s">
        <v>4414</v>
      </c>
      <c r="B2040" s="17" t="s">
        <v>4425</v>
      </c>
      <c r="D2040" s="142">
        <v>74.201821850677248</v>
      </c>
    </row>
    <row r="2041" spans="1:4">
      <c r="A2041" s="17" t="s">
        <v>2216</v>
      </c>
      <c r="B2041" s="17" t="s">
        <v>4426</v>
      </c>
      <c r="D2041" s="142">
        <v>7.9622959520133145</v>
      </c>
    </row>
    <row r="2042" spans="1:4">
      <c r="A2042" s="17" t="s">
        <v>4415</v>
      </c>
      <c r="B2042" s="17" t="s">
        <v>4432</v>
      </c>
      <c r="D2042" s="142">
        <v>9.6824646355906605</v>
      </c>
    </row>
    <row r="2043" spans="1:4">
      <c r="A2043" s="17" t="s">
        <v>4416</v>
      </c>
      <c r="B2043" s="17" t="s">
        <v>4427</v>
      </c>
      <c r="D2043" s="142">
        <v>7.9232012092047368</v>
      </c>
    </row>
    <row r="2044" spans="1:4">
      <c r="A2044" s="17" t="s">
        <v>4417</v>
      </c>
      <c r="B2044" s="17" t="s">
        <v>4428</v>
      </c>
      <c r="D2044" s="142">
        <v>49.089965386635271</v>
      </c>
    </row>
    <row r="2045" spans="1:4">
      <c r="A2045" s="17" t="s">
        <v>4418</v>
      </c>
      <c r="B2045" s="17" t="s">
        <v>6699</v>
      </c>
      <c r="D2045" s="142">
        <v>14.152296896704515</v>
      </c>
    </row>
    <row r="2046" spans="1:4">
      <c r="A2046" s="17" t="s">
        <v>4419</v>
      </c>
      <c r="B2046" s="17" t="s">
        <v>4429</v>
      </c>
      <c r="D2046" s="142">
        <v>19.221581880883203</v>
      </c>
    </row>
    <row r="2047" spans="1:4">
      <c r="D2047" s="142"/>
    </row>
    <row r="2048" spans="1:4">
      <c r="B2048" s="21" t="s">
        <v>7571</v>
      </c>
      <c r="D2048" s="142"/>
    </row>
    <row r="2049" spans="1:4">
      <c r="A2049" s="17" t="s">
        <v>5682</v>
      </c>
      <c r="B2049" s="17" t="s">
        <v>5683</v>
      </c>
      <c r="C2049" s="88" t="s">
        <v>122</v>
      </c>
      <c r="D2049" s="142">
        <v>222.19408848</v>
      </c>
    </row>
    <row r="2050" spans="1:4">
      <c r="A2050" s="17" t="s">
        <v>5746</v>
      </c>
      <c r="B2050" s="17" t="s">
        <v>5684</v>
      </c>
      <c r="C2050" s="88"/>
      <c r="D2050" s="142">
        <v>65.353954848000001</v>
      </c>
    </row>
    <row r="2051" spans="1:4">
      <c r="A2051" s="17" t="s">
        <v>4168</v>
      </c>
      <c r="B2051" s="17" t="s">
        <v>4169</v>
      </c>
      <c r="D2051" s="142">
        <v>1089.3589795164189</v>
      </c>
    </row>
    <row r="2052" spans="1:4">
      <c r="A2052" s="17" t="s">
        <v>6091</v>
      </c>
      <c r="B2052" s="17" t="s">
        <v>6097</v>
      </c>
      <c r="C2052" s="102"/>
      <c r="D2052" s="130" t="s">
        <v>5386</v>
      </c>
    </row>
    <row r="2053" spans="1:4">
      <c r="A2053" s="17" t="s">
        <v>6092</v>
      </c>
      <c r="B2053" s="17" t="s">
        <v>6098</v>
      </c>
      <c r="C2053" s="102"/>
      <c r="D2053" s="130" t="s">
        <v>5386</v>
      </c>
    </row>
    <row r="2054" spans="1:4">
      <c r="A2054" s="17" t="s">
        <v>6093</v>
      </c>
      <c r="B2054" s="17" t="s">
        <v>6099</v>
      </c>
      <c r="C2054" s="102"/>
      <c r="D2054" s="130" t="s">
        <v>5386</v>
      </c>
    </row>
    <row r="2055" spans="1:4">
      <c r="A2055" s="17" t="s">
        <v>6094</v>
      </c>
      <c r="B2055" s="17" t="s">
        <v>6100</v>
      </c>
      <c r="C2055" s="102"/>
      <c r="D2055" s="130" t="s">
        <v>5386</v>
      </c>
    </row>
    <row r="2056" spans="1:4">
      <c r="A2056" s="17" t="s">
        <v>6095</v>
      </c>
      <c r="B2056" s="17" t="s">
        <v>6101</v>
      </c>
      <c r="C2056" s="102"/>
      <c r="D2056" s="142">
        <v>1136.5528836480003</v>
      </c>
    </row>
    <row r="2057" spans="1:4" s="88" customFormat="1">
      <c r="A2057" s="17" t="s">
        <v>6096</v>
      </c>
      <c r="B2057" s="17" t="s">
        <v>6102</v>
      </c>
      <c r="C2057" s="102"/>
      <c r="D2057" s="142">
        <v>277.58176992</v>
      </c>
    </row>
    <row r="2058" spans="1:4" s="178" customFormat="1">
      <c r="A2058" s="17" t="s">
        <v>6103</v>
      </c>
      <c r="B2058" s="17" t="s">
        <v>6104</v>
      </c>
      <c r="C2058" s="102"/>
      <c r="D2058" s="142">
        <v>1711.7074578239999</v>
      </c>
    </row>
    <row r="2059" spans="1:4" s="178" customFormat="1">
      <c r="A2059" s="17"/>
      <c r="B2059" s="17"/>
      <c r="D2059" s="142"/>
    </row>
    <row r="2060" spans="1:4" s="178" customFormat="1">
      <c r="A2060" s="17"/>
      <c r="B2060" s="177" t="s">
        <v>7775</v>
      </c>
      <c r="D2060" s="142"/>
    </row>
    <row r="2061" spans="1:4" s="178" customFormat="1">
      <c r="A2061" s="17" t="s">
        <v>7776</v>
      </c>
      <c r="B2061" s="17" t="s">
        <v>7778</v>
      </c>
      <c r="D2061" s="142"/>
    </row>
    <row r="2062" spans="1:4" s="88" customFormat="1">
      <c r="A2062" s="17" t="s">
        <v>7777</v>
      </c>
      <c r="B2062" s="17" t="s">
        <v>7779</v>
      </c>
      <c r="C2062" s="178"/>
      <c r="D2062" s="142">
        <v>20.332000000000001</v>
      </c>
    </row>
    <row r="2063" spans="1:4">
      <c r="D2063" s="142">
        <v>10.244</v>
      </c>
    </row>
    <row r="2064" spans="1:4" s="102" customFormat="1">
      <c r="A2064" s="17"/>
      <c r="B2064" s="21" t="s">
        <v>2244</v>
      </c>
      <c r="C2064" s="24"/>
      <c r="D2064" s="142"/>
    </row>
    <row r="2065" spans="1:4" s="102" customFormat="1">
      <c r="A2065" s="17" t="s">
        <v>6370</v>
      </c>
      <c r="B2065" s="17" t="s">
        <v>1549</v>
      </c>
      <c r="C2065" s="113"/>
      <c r="D2065" s="142">
        <v>3.4638240000000002</v>
      </c>
    </row>
    <row r="2066" spans="1:4" s="102" customFormat="1">
      <c r="A2066" s="17" t="s">
        <v>2246</v>
      </c>
      <c r="B2066" s="17" t="s">
        <v>2245</v>
      </c>
      <c r="C2066" s="24" t="s">
        <v>122</v>
      </c>
      <c r="D2066" s="142">
        <v>75.331921097805775</v>
      </c>
    </row>
    <row r="2067" spans="1:4" s="102" customFormat="1">
      <c r="A2067" s="17"/>
      <c r="B2067" s="24"/>
      <c r="C2067" s="24"/>
      <c r="D2067" s="206"/>
    </row>
    <row r="2068" spans="1:4" s="102" customFormat="1">
      <c r="A2068" s="17"/>
      <c r="B2068" s="24"/>
      <c r="C2068" s="24"/>
      <c r="D2068" s="206"/>
    </row>
    <row r="2069" spans="1:4" s="102" customFormat="1">
      <c r="A2069" s="17"/>
      <c r="B2069" s="24"/>
      <c r="C2069" s="24"/>
      <c r="D2069" s="206"/>
    </row>
    <row r="2070" spans="1:4" s="102" customFormat="1">
      <c r="A2070" s="17"/>
      <c r="B2070" s="24"/>
      <c r="C2070" s="24"/>
      <c r="D2070" s="206"/>
    </row>
    <row r="2075" spans="1:4" s="113" customFormat="1">
      <c r="A2075" s="17"/>
      <c r="B2075" s="24"/>
      <c r="C2075" s="24"/>
      <c r="D2075" s="206"/>
    </row>
  </sheetData>
  <pageMargins left="0.7" right="0.7" top="0.75" bottom="0.75" header="0.3" footer="0.3"/>
  <pageSetup fitToHeight="70" orientation="portrait" verticalDpi="1200" r:id="rId1"/>
  <headerFooter>
    <oddHeader>&amp;LParts Price List&amp;CMorrison Bros. Co.&amp;RMarch 1, 2020</oddHeader>
    <oddFooter>&amp;C&amp;P</oddFooter>
  </headerFooter>
  <rowBreaks count="11" manualBreakCount="11">
    <brk id="61" max="16383" man="1"/>
    <brk id="183" max="16383" man="1"/>
    <brk id="368" max="16383" man="1"/>
    <brk id="615" max="16383" man="1"/>
    <brk id="1232" max="16383" man="1"/>
    <brk id="1290" max="16383" man="1"/>
    <brk id="1352" max="16383" man="1"/>
    <brk id="1475" max="16383" man="1"/>
    <brk id="1534" max="16383" man="1"/>
    <brk id="1837" max="16383" man="1"/>
    <brk id="19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2020 Price List</vt:lpstr>
      <vt:lpstr>Sheet1</vt:lpstr>
      <vt:lpstr>2020 Parts Price List</vt:lpstr>
      <vt:lpstr>'2020 Price List'!Print_Area</vt:lpstr>
      <vt:lpstr>'2020 Price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Morrison Bros. CO.</dc:creator>
  <cp:lastModifiedBy>Meg Laning</cp:lastModifiedBy>
  <cp:lastPrinted>2020-01-30T20:11:17Z</cp:lastPrinted>
  <dcterms:created xsi:type="dcterms:W3CDTF">1999-06-02T19:30:56Z</dcterms:created>
  <dcterms:modified xsi:type="dcterms:W3CDTF">2020-04-08T13:04:14Z</dcterms:modified>
</cp:coreProperties>
</file>