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jonesfrank-my.sharepoint.com/personal/hlaning_jfpetrogroup_com/Documents/Documents/VDOT Price List/"/>
    </mc:Choice>
  </mc:AlternateContent>
  <xr:revisionPtr revIDLastSave="0" documentId="8_{9AA1BF17-86DE-48D0-BD68-4B6BA98656F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02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" i="1" l="1"/>
  <c r="D2" i="1" s="1"/>
  <c r="C3" i="1"/>
  <c r="D3" i="1" s="1"/>
  <c r="C4" i="1"/>
  <c r="D4" i="1" s="1"/>
  <c r="C5" i="1"/>
  <c r="D5" i="1" s="1"/>
  <c r="C6" i="1"/>
  <c r="D6" i="1" s="1"/>
  <c r="C7" i="1"/>
  <c r="D7" i="1" s="1"/>
  <c r="C8" i="1"/>
  <c r="D8" i="1" s="1"/>
  <c r="C9" i="1"/>
  <c r="D9" i="1" s="1"/>
  <c r="C10" i="1"/>
  <c r="D10" i="1" s="1"/>
  <c r="C11" i="1"/>
  <c r="D11" i="1" s="1"/>
  <c r="C12" i="1"/>
  <c r="D12" i="1" s="1"/>
  <c r="C13" i="1"/>
  <c r="D13" i="1" s="1"/>
  <c r="C14" i="1"/>
  <c r="D14" i="1" s="1"/>
  <c r="C15" i="1"/>
  <c r="D15" i="1" s="1"/>
  <c r="C16" i="1"/>
  <c r="D16" i="1" s="1"/>
  <c r="C17" i="1"/>
  <c r="D17" i="1" s="1"/>
  <c r="C18" i="1"/>
  <c r="D18" i="1" s="1"/>
  <c r="C19" i="1"/>
  <c r="D19" i="1" s="1"/>
  <c r="C20" i="1"/>
  <c r="D20" i="1" s="1"/>
  <c r="C21" i="1"/>
  <c r="D21" i="1" s="1"/>
  <c r="C22" i="1"/>
  <c r="D22" i="1" s="1"/>
  <c r="C23" i="1"/>
  <c r="D23" i="1" s="1"/>
  <c r="C24" i="1"/>
  <c r="D24" i="1" s="1"/>
  <c r="C25" i="1"/>
  <c r="D25" i="1" s="1"/>
  <c r="C26" i="1"/>
  <c r="D26" i="1" s="1"/>
  <c r="C27" i="1"/>
  <c r="D27" i="1" s="1"/>
  <c r="C28" i="1"/>
  <c r="D28" i="1" s="1"/>
  <c r="C29" i="1"/>
  <c r="D29" i="1" s="1"/>
  <c r="C30" i="1"/>
  <c r="D30" i="1" s="1"/>
  <c r="C31" i="1"/>
  <c r="D31" i="1" s="1"/>
  <c r="C32" i="1"/>
  <c r="D32" i="1" s="1"/>
  <c r="C33" i="1"/>
  <c r="D33" i="1" s="1"/>
  <c r="C34" i="1"/>
  <c r="D34" i="1" s="1"/>
  <c r="C35" i="1"/>
  <c r="D35" i="1" s="1"/>
  <c r="C36" i="1"/>
  <c r="D36" i="1" s="1"/>
  <c r="C37" i="1"/>
  <c r="D37" i="1" s="1"/>
  <c r="C38" i="1"/>
  <c r="D38" i="1" s="1"/>
  <c r="C39" i="1"/>
  <c r="D39" i="1" s="1"/>
  <c r="C40" i="1"/>
  <c r="D40" i="1" s="1"/>
  <c r="C41" i="1"/>
  <c r="D41" i="1" s="1"/>
  <c r="C42" i="1"/>
  <c r="D42" i="1" s="1"/>
  <c r="C43" i="1"/>
  <c r="D43" i="1" s="1"/>
  <c r="C44" i="1"/>
  <c r="D44" i="1" s="1"/>
  <c r="C45" i="1"/>
  <c r="D45" i="1" s="1"/>
  <c r="C46" i="1"/>
  <c r="D46" i="1" s="1"/>
  <c r="C47" i="1"/>
  <c r="D47" i="1" s="1"/>
  <c r="C48" i="1"/>
  <c r="D48" i="1" s="1"/>
  <c r="C49" i="1"/>
  <c r="D49" i="1" s="1"/>
  <c r="C50" i="1"/>
  <c r="D50" i="1" s="1"/>
  <c r="C51" i="1"/>
  <c r="D51" i="1" s="1"/>
  <c r="C52" i="1"/>
  <c r="D52" i="1" s="1"/>
  <c r="C53" i="1"/>
  <c r="D53" i="1" s="1"/>
  <c r="C54" i="1"/>
  <c r="D54" i="1" s="1"/>
  <c r="C55" i="1"/>
  <c r="D55" i="1" s="1"/>
  <c r="C56" i="1"/>
  <c r="D56" i="1" s="1"/>
  <c r="C57" i="1"/>
  <c r="D57" i="1" s="1"/>
  <c r="C58" i="1"/>
  <c r="D58" i="1" s="1"/>
  <c r="C59" i="1"/>
  <c r="D59" i="1" s="1"/>
  <c r="C60" i="1"/>
  <c r="D60" i="1" s="1"/>
  <c r="C61" i="1"/>
  <c r="D61" i="1" s="1"/>
  <c r="C62" i="1"/>
  <c r="D62" i="1" s="1"/>
  <c r="C63" i="1"/>
  <c r="D63" i="1" s="1"/>
  <c r="C64" i="1"/>
  <c r="D64" i="1" s="1"/>
  <c r="C65" i="1"/>
  <c r="D65" i="1" s="1"/>
  <c r="C66" i="1"/>
  <c r="D66" i="1" s="1"/>
  <c r="C67" i="1"/>
  <c r="D67" i="1" s="1"/>
  <c r="C68" i="1"/>
  <c r="D68" i="1" s="1"/>
  <c r="C69" i="1"/>
  <c r="D69" i="1" s="1"/>
  <c r="C70" i="1"/>
  <c r="D70" i="1" s="1"/>
  <c r="C71" i="1"/>
  <c r="D71" i="1" s="1"/>
  <c r="C72" i="1"/>
  <c r="D72" i="1" s="1"/>
  <c r="C73" i="1"/>
  <c r="D73" i="1" s="1"/>
  <c r="C74" i="1"/>
  <c r="D74" i="1" s="1"/>
  <c r="C75" i="1"/>
  <c r="D75" i="1" s="1"/>
  <c r="C76" i="1"/>
  <c r="D76" i="1" s="1"/>
  <c r="C77" i="1"/>
  <c r="D77" i="1" s="1"/>
  <c r="C78" i="1"/>
  <c r="D78" i="1" s="1"/>
  <c r="C79" i="1"/>
  <c r="D79" i="1" s="1"/>
  <c r="C80" i="1"/>
  <c r="D80" i="1" s="1"/>
  <c r="C81" i="1"/>
  <c r="D81" i="1" s="1"/>
  <c r="C82" i="1"/>
  <c r="D82" i="1" s="1"/>
  <c r="C83" i="1"/>
  <c r="D83" i="1" s="1"/>
  <c r="C84" i="1"/>
  <c r="D84" i="1" s="1"/>
  <c r="C85" i="1"/>
  <c r="D85" i="1" s="1"/>
  <c r="C86" i="1"/>
  <c r="D86" i="1" s="1"/>
  <c r="C87" i="1"/>
  <c r="D87" i="1" s="1"/>
  <c r="C88" i="1"/>
  <c r="D88" i="1" s="1"/>
  <c r="C89" i="1"/>
  <c r="D89" i="1" s="1"/>
  <c r="C90" i="1"/>
  <c r="D90" i="1" s="1"/>
  <c r="C91" i="1"/>
  <c r="D91" i="1" s="1"/>
  <c r="C92" i="1"/>
  <c r="D92" i="1" s="1"/>
  <c r="C93" i="1"/>
  <c r="D93" i="1" s="1"/>
  <c r="C94" i="1"/>
  <c r="D94" i="1" s="1"/>
  <c r="C95" i="1"/>
  <c r="D95" i="1" s="1"/>
  <c r="C96" i="1"/>
  <c r="D96" i="1" s="1"/>
  <c r="C97" i="1"/>
  <c r="D97" i="1" s="1"/>
  <c r="C98" i="1"/>
  <c r="D98" i="1" s="1"/>
  <c r="C99" i="1"/>
  <c r="D99" i="1" s="1"/>
  <c r="C100" i="1"/>
  <c r="D100" i="1" s="1"/>
  <c r="C101" i="1"/>
  <c r="D101" i="1" s="1"/>
  <c r="C102" i="1"/>
  <c r="D102" i="1" s="1"/>
  <c r="C103" i="1"/>
  <c r="D103" i="1" s="1"/>
  <c r="C104" i="1"/>
  <c r="D104" i="1" s="1"/>
  <c r="C105" i="1"/>
  <c r="D105" i="1" s="1"/>
  <c r="C106" i="1"/>
  <c r="D106" i="1" s="1"/>
  <c r="C107" i="1"/>
  <c r="D107" i="1" s="1"/>
  <c r="C108" i="1"/>
  <c r="D108" i="1" s="1"/>
  <c r="C109" i="1"/>
  <c r="D109" i="1" s="1"/>
  <c r="C110" i="1"/>
  <c r="D110" i="1" s="1"/>
  <c r="C111" i="1"/>
  <c r="D111" i="1" s="1"/>
  <c r="C112" i="1"/>
  <c r="D112" i="1" s="1"/>
  <c r="C113" i="1"/>
  <c r="D113" i="1" s="1"/>
  <c r="C114" i="1"/>
  <c r="D114" i="1" s="1"/>
  <c r="C115" i="1"/>
  <c r="D115" i="1" s="1"/>
  <c r="C116" i="1"/>
  <c r="D116" i="1" s="1"/>
  <c r="C117" i="1"/>
  <c r="D117" i="1" s="1"/>
  <c r="C118" i="1"/>
  <c r="D118" i="1" s="1"/>
  <c r="C119" i="1"/>
  <c r="D119" i="1" s="1"/>
  <c r="C120" i="1"/>
  <c r="D120" i="1" s="1"/>
  <c r="C121" i="1"/>
  <c r="D121" i="1" s="1"/>
  <c r="C122" i="1"/>
  <c r="D122" i="1" s="1"/>
  <c r="C123" i="1"/>
  <c r="D123" i="1" s="1"/>
  <c r="C124" i="1"/>
  <c r="D124" i="1" s="1"/>
  <c r="C125" i="1"/>
  <c r="D125" i="1" s="1"/>
  <c r="C126" i="1"/>
  <c r="D126" i="1" s="1"/>
  <c r="C127" i="1"/>
  <c r="D127" i="1" s="1"/>
  <c r="C128" i="1"/>
  <c r="D128" i="1" s="1"/>
  <c r="C129" i="1"/>
  <c r="D129" i="1" s="1"/>
  <c r="C130" i="1"/>
  <c r="D130" i="1" s="1"/>
  <c r="C131" i="1"/>
  <c r="D131" i="1" s="1"/>
  <c r="C132" i="1"/>
  <c r="D132" i="1" s="1"/>
  <c r="C133" i="1"/>
  <c r="D133" i="1" s="1"/>
  <c r="C134" i="1"/>
  <c r="D134" i="1" s="1"/>
  <c r="C135" i="1"/>
  <c r="D135" i="1" s="1"/>
  <c r="C136" i="1"/>
  <c r="D136" i="1" s="1"/>
  <c r="C137" i="1"/>
  <c r="D137" i="1" s="1"/>
  <c r="C138" i="1"/>
  <c r="D138" i="1" s="1"/>
  <c r="C139" i="1"/>
  <c r="D139" i="1" s="1"/>
  <c r="C140" i="1"/>
  <c r="D140" i="1" s="1"/>
  <c r="C141" i="1"/>
  <c r="D141" i="1" s="1"/>
  <c r="C142" i="1"/>
  <c r="D142" i="1" s="1"/>
  <c r="C143" i="1"/>
  <c r="D143" i="1" s="1"/>
  <c r="C144" i="1"/>
  <c r="D144" i="1" s="1"/>
  <c r="C145" i="1"/>
  <c r="D145" i="1" s="1"/>
  <c r="C146" i="1"/>
  <c r="D146" i="1" s="1"/>
  <c r="C147" i="1"/>
  <c r="D147" i="1" s="1"/>
  <c r="C148" i="1"/>
  <c r="D148" i="1" s="1"/>
  <c r="C149" i="1"/>
  <c r="D149" i="1" s="1"/>
  <c r="C150" i="1"/>
  <c r="D150" i="1" s="1"/>
  <c r="C151" i="1"/>
  <c r="D151" i="1" s="1"/>
  <c r="C152" i="1"/>
  <c r="D152" i="1" s="1"/>
  <c r="C153" i="1"/>
  <c r="D153" i="1" s="1"/>
  <c r="C154" i="1"/>
  <c r="D154" i="1" s="1"/>
  <c r="C155" i="1"/>
  <c r="D155" i="1" s="1"/>
  <c r="C156" i="1"/>
  <c r="D156" i="1" s="1"/>
  <c r="C157" i="1"/>
  <c r="D157" i="1" s="1"/>
  <c r="C158" i="1"/>
  <c r="D158" i="1" s="1"/>
  <c r="C159" i="1"/>
  <c r="D159" i="1" s="1"/>
  <c r="C160" i="1"/>
  <c r="D160" i="1" s="1"/>
  <c r="C161" i="1"/>
  <c r="D161" i="1" s="1"/>
  <c r="C162" i="1"/>
  <c r="D162" i="1" s="1"/>
  <c r="C163" i="1"/>
  <c r="D163" i="1" s="1"/>
  <c r="C164" i="1"/>
  <c r="D164" i="1" s="1"/>
  <c r="C165" i="1"/>
  <c r="D165" i="1" s="1"/>
  <c r="C166" i="1"/>
  <c r="D166" i="1" s="1"/>
  <c r="C167" i="1"/>
  <c r="D167" i="1" s="1"/>
  <c r="C168" i="1"/>
  <c r="D168" i="1" s="1"/>
  <c r="C169" i="1"/>
  <c r="D169" i="1" s="1"/>
  <c r="C170" i="1"/>
  <c r="D170" i="1" s="1"/>
  <c r="C171" i="1"/>
  <c r="D171" i="1" s="1"/>
  <c r="C172" i="1"/>
  <c r="D172" i="1" s="1"/>
  <c r="C173" i="1"/>
  <c r="D173" i="1" s="1"/>
  <c r="C174" i="1"/>
  <c r="D174" i="1" s="1"/>
  <c r="C175" i="1"/>
  <c r="D175" i="1" s="1"/>
  <c r="C176" i="1"/>
  <c r="D176" i="1" s="1"/>
  <c r="C177" i="1"/>
  <c r="D177" i="1" s="1"/>
  <c r="C178" i="1"/>
  <c r="D178" i="1" s="1"/>
  <c r="C179" i="1"/>
  <c r="D179" i="1" s="1"/>
  <c r="C180" i="1"/>
  <c r="D180" i="1" s="1"/>
  <c r="C181" i="1"/>
  <c r="D181" i="1" s="1"/>
  <c r="C182" i="1"/>
  <c r="D182" i="1" s="1"/>
  <c r="C183" i="1"/>
  <c r="D183" i="1" s="1"/>
  <c r="C184" i="1"/>
  <c r="D184" i="1" s="1"/>
  <c r="C185" i="1"/>
  <c r="D185" i="1" s="1"/>
  <c r="C186" i="1"/>
  <c r="D186" i="1" s="1"/>
  <c r="C187" i="1"/>
  <c r="D187" i="1" s="1"/>
  <c r="C188" i="1"/>
  <c r="D188" i="1" s="1"/>
  <c r="C189" i="1"/>
  <c r="D189" i="1" s="1"/>
  <c r="C190" i="1"/>
  <c r="D190" i="1" s="1"/>
  <c r="C191" i="1"/>
  <c r="D191" i="1" s="1"/>
  <c r="C192" i="1"/>
  <c r="D192" i="1" s="1"/>
  <c r="C193" i="1"/>
  <c r="D193" i="1" s="1"/>
  <c r="C194" i="1"/>
  <c r="D194" i="1" s="1"/>
  <c r="C195" i="1"/>
  <c r="D195" i="1" s="1"/>
  <c r="C196" i="1"/>
  <c r="D196" i="1" s="1"/>
  <c r="C197" i="1"/>
  <c r="D197" i="1" s="1"/>
  <c r="C198" i="1"/>
  <c r="D198" i="1" s="1"/>
  <c r="C199" i="1"/>
  <c r="D199" i="1" s="1"/>
  <c r="C200" i="1"/>
  <c r="D200" i="1" s="1"/>
  <c r="C201" i="1"/>
  <c r="D201" i="1" s="1"/>
  <c r="C202" i="1"/>
  <c r="D202" i="1" s="1"/>
  <c r="C203" i="1"/>
  <c r="D203" i="1" s="1"/>
  <c r="C204" i="1"/>
  <c r="D204" i="1" s="1"/>
  <c r="C205" i="1"/>
  <c r="D205" i="1" s="1"/>
  <c r="C206" i="1"/>
  <c r="D206" i="1" s="1"/>
  <c r="C207" i="1"/>
  <c r="D207" i="1" s="1"/>
  <c r="C208" i="1"/>
  <c r="D208" i="1" s="1"/>
  <c r="C209" i="1"/>
  <c r="D209" i="1" s="1"/>
  <c r="C210" i="1"/>
  <c r="D210" i="1" s="1"/>
</calcChain>
</file>

<file path=xl/sharedStrings.xml><?xml version="1.0" encoding="utf-8"?>
<sst xmlns="http://schemas.openxmlformats.org/spreadsheetml/2006/main" count="4" uniqueCount="4">
  <si>
    <t>Part #</t>
  </si>
  <si>
    <t>2021 Price</t>
  </si>
  <si>
    <t>VDOT Discount</t>
  </si>
  <si>
    <t>VDOT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</si>
</sst>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6" formatCode="[$$-409]#,##0.00;[Red]&quot;-&quot;[$$-409]#,##0.00"/>
  </numFmts>
  <fonts count="22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rgb="FF44546A"/>
      <name val="Calibri"/>
      <family val="2"/>
    </font>
    <font>
      <b/>
      <sz val="13"/>
      <color rgb="FF44546A"/>
      <name val="Calibri"/>
      <family val="2"/>
    </font>
    <font>
      <b/>
      <sz val="11"/>
      <color rgb="FF44546A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rgb="FF44546A"/>
      <name val="Calibri Light"/>
      <family val="2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sz val="8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rgb="FFDAE3F3"/>
        <bgColor rgb="FFDAE3F3"/>
      </patternFill>
    </fill>
    <fill>
      <patternFill patternType="solid">
        <fgColor rgb="FFFBE5D6"/>
        <bgColor rgb="FFFBE5D6"/>
      </patternFill>
    </fill>
    <fill>
      <patternFill patternType="solid">
        <fgColor rgb="FFEDEDED"/>
        <bgColor rgb="FFEDEDED"/>
      </patternFill>
    </fill>
    <fill>
      <patternFill patternType="solid">
        <fgColor rgb="FFFFF2CC"/>
        <bgColor rgb="FFFFF2CC"/>
      </patternFill>
    </fill>
    <fill>
      <patternFill patternType="solid">
        <fgColor rgb="FFDEEBF7"/>
        <bgColor rgb="FFDEEBF7"/>
      </patternFill>
    </fill>
    <fill>
      <patternFill patternType="solid">
        <fgColor rgb="FFE2F0D9"/>
        <bgColor rgb="FFE2F0D9"/>
      </patternFill>
    </fill>
    <fill>
      <patternFill patternType="solid">
        <fgColor rgb="FFB4C7E7"/>
        <bgColor rgb="FFB4C7E7"/>
      </patternFill>
    </fill>
    <fill>
      <patternFill patternType="solid">
        <fgColor rgb="FFF8CBAD"/>
        <bgColor rgb="FFF8CBAD"/>
      </patternFill>
    </fill>
    <fill>
      <patternFill patternType="solid">
        <fgColor rgb="FFDBDBDB"/>
        <bgColor rgb="FFDBDBDB"/>
      </patternFill>
    </fill>
    <fill>
      <patternFill patternType="solid">
        <fgColor rgb="FFFFE699"/>
        <bgColor rgb="FFFFE699"/>
      </patternFill>
    </fill>
    <fill>
      <patternFill patternType="solid">
        <fgColor rgb="FFBDD7EE"/>
        <bgColor rgb="FFBDD7EE"/>
      </patternFill>
    </fill>
    <fill>
      <patternFill patternType="solid">
        <fgColor rgb="FFC5E0B4"/>
        <bgColor rgb="FFC5E0B4"/>
      </patternFill>
    </fill>
    <fill>
      <patternFill patternType="solid">
        <fgColor rgb="FF8FAADC"/>
        <bgColor rgb="FF8FAADC"/>
      </patternFill>
    </fill>
    <fill>
      <patternFill patternType="solid">
        <fgColor rgb="FFF4B183"/>
        <bgColor rgb="FFF4B183"/>
      </patternFill>
    </fill>
    <fill>
      <patternFill patternType="solid">
        <fgColor rgb="FFC9C9C9"/>
        <bgColor rgb="FFC9C9C9"/>
      </patternFill>
    </fill>
    <fill>
      <patternFill patternType="solid">
        <fgColor rgb="FFFFD966"/>
        <bgColor rgb="FFFFD966"/>
      </patternFill>
    </fill>
    <fill>
      <patternFill patternType="solid">
        <fgColor rgb="FF9DC3E6"/>
        <bgColor rgb="FF9DC3E6"/>
      </patternFill>
    </fill>
    <fill>
      <patternFill patternType="solid">
        <fgColor rgb="FFA9D18E"/>
        <bgColor rgb="FFA9D18E"/>
      </patternFill>
    </fill>
    <fill>
      <patternFill patternType="solid">
        <fgColor rgb="FF4472C4"/>
        <bgColor rgb="FF4472C4"/>
      </patternFill>
    </fill>
    <fill>
      <patternFill patternType="solid">
        <fgColor rgb="FFED7D31"/>
        <bgColor rgb="FFED7D31"/>
      </patternFill>
    </fill>
    <fill>
      <patternFill patternType="solid">
        <fgColor rgb="FFA5A5A5"/>
        <bgColor rgb="FFA5A5A5"/>
      </patternFill>
    </fill>
    <fill>
      <patternFill patternType="solid">
        <fgColor rgb="FFFFC000"/>
        <bgColor rgb="FFFFC000"/>
      </patternFill>
    </fill>
    <fill>
      <patternFill patternType="solid">
        <fgColor rgb="FF5B9BD5"/>
        <bgColor rgb="FF5B9BD5"/>
      </patternFill>
    </fill>
    <fill>
      <patternFill patternType="solid">
        <fgColor rgb="FF70AD47"/>
        <bgColor rgb="FF70AD47"/>
      </patternFill>
    </fill>
    <fill>
      <patternFill patternType="solid">
        <fgColor rgb="FFFFC7CE"/>
        <bgColor rgb="FFFFC7CE"/>
      </patternFill>
    </fill>
    <fill>
      <patternFill patternType="solid">
        <fgColor rgb="FFF2F2F2"/>
        <bgColor rgb="FFF2F2F2"/>
      </patternFill>
    </fill>
    <fill>
      <patternFill patternType="solid">
        <fgColor rgb="FFC6EFCE"/>
        <bgColor rgb="FFC6EFCE"/>
      </patternFill>
    </fill>
    <fill>
      <patternFill patternType="solid">
        <fgColor rgb="FFFFCC99"/>
        <bgColor rgb="FFFFCC99"/>
      </patternFill>
    </fill>
    <fill>
      <patternFill patternType="solid">
        <fgColor rgb="FFFFEB9C"/>
        <bgColor rgb="FFFFEB9C"/>
      </patternFill>
    </fill>
    <fill>
      <patternFill patternType="solid">
        <fgColor rgb="FFFFFFCC"/>
        <bgColor rgb="FFFFFFCC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472C4"/>
      </bottom>
      <diagonal/>
    </border>
    <border>
      <left/>
      <right/>
      <top/>
      <bottom style="thick">
        <color rgb="FFA1B8E1"/>
      </bottom>
      <diagonal/>
    </border>
    <border>
      <left/>
      <right/>
      <top/>
      <bottom style="medium">
        <color rgb="FF8FAADC"/>
      </bottom>
      <diagonal/>
    </border>
    <border>
      <left/>
      <right/>
      <top style="thin">
        <color rgb="FF4472C4"/>
      </top>
      <bottom style="double">
        <color rgb="FF4472C4"/>
      </bottom>
      <diagonal/>
    </border>
  </borders>
  <cellStyleXfs count="46">
    <xf numFmtId="0" fontId="0" fillId="0" borderId="0"/>
    <xf numFmtId="0" fontId="2" fillId="2" borderId="0"/>
    <xf numFmtId="0" fontId="2" fillId="3" borderId="0"/>
    <xf numFmtId="0" fontId="2" fillId="4" borderId="0"/>
    <xf numFmtId="0" fontId="2" fillId="5" borderId="0"/>
    <xf numFmtId="0" fontId="2" fillId="6" borderId="0"/>
    <xf numFmtId="0" fontId="2" fillId="7" borderId="0"/>
    <xf numFmtId="0" fontId="2" fillId="8" borderId="0"/>
    <xf numFmtId="0" fontId="2" fillId="9" borderId="0"/>
    <xf numFmtId="0" fontId="2" fillId="10" borderId="0"/>
    <xf numFmtId="0" fontId="2" fillId="11" borderId="0"/>
    <xf numFmtId="0" fontId="2" fillId="12" borderId="0"/>
    <xf numFmtId="0" fontId="2" fillId="13" borderId="0"/>
    <xf numFmtId="0" fontId="2" fillId="14" borderId="0"/>
    <xf numFmtId="0" fontId="2" fillId="15" borderId="0"/>
    <xf numFmtId="0" fontId="2" fillId="16" borderId="0"/>
    <xf numFmtId="0" fontId="2" fillId="17" borderId="0"/>
    <xf numFmtId="0" fontId="2" fillId="18" borderId="0"/>
    <xf numFmtId="0" fontId="2" fillId="19" borderId="0"/>
    <xf numFmtId="0" fontId="3" fillId="20" borderId="0"/>
    <xf numFmtId="0" fontId="3" fillId="21" borderId="0"/>
    <xf numFmtId="0" fontId="3" fillId="22" borderId="0"/>
    <xf numFmtId="0" fontId="3" fillId="23" borderId="0"/>
    <xf numFmtId="0" fontId="3" fillId="24" borderId="0"/>
    <xf numFmtId="0" fontId="3" fillId="25" borderId="0"/>
    <xf numFmtId="0" fontId="4" fillId="26" borderId="0"/>
    <xf numFmtId="0" fontId="5" fillId="27" borderId="1"/>
    <xf numFmtId="0" fontId="6" fillId="22" borderId="4"/>
    <xf numFmtId="0" fontId="7" fillId="0" borderId="0"/>
    <xf numFmtId="0" fontId="8" fillId="28" borderId="0"/>
    <xf numFmtId="0" fontId="9" fillId="0" borderId="6"/>
    <xf numFmtId="0" fontId="10" fillId="0" borderId="7"/>
    <xf numFmtId="0" fontId="11" fillId="0" borderId="8"/>
    <xf numFmtId="0" fontId="11" fillId="0" borderId="0"/>
    <xf numFmtId="0" fontId="12" fillId="29" borderId="1"/>
    <xf numFmtId="0" fontId="13" fillId="0" borderId="3"/>
    <xf numFmtId="0" fontId="14" fillId="30" borderId="0"/>
    <xf numFmtId="0" fontId="1" fillId="31" borderId="5"/>
    <xf numFmtId="0" fontId="15" fillId="27" borderId="2"/>
    <xf numFmtId="0" fontId="16" fillId="0" borderId="0"/>
    <xf numFmtId="0" fontId="17" fillId="0" borderId="9"/>
    <xf numFmtId="0" fontId="18" fillId="0" borderId="0"/>
    <xf numFmtId="0" fontId="19" fillId="0" borderId="0">
      <alignment horizontal="center"/>
    </xf>
    <xf numFmtId="0" fontId="19" fillId="0" borderId="0">
      <alignment horizontal="center" textRotation="90"/>
    </xf>
    <xf numFmtId="0" fontId="20" fillId="0" borderId="0"/>
    <xf numFmtId="166" fontId="20" fillId="0" borderId="0"/>
  </cellStyleXfs>
  <cellXfs count="4">
    <xf numFmtId="0" fontId="0" fillId="0" borderId="0" xfId="0"/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164" fontId="0" fillId="0" borderId="0" xfId="0" applyNumberFormat="1"/>
  </cellXfs>
  <cellStyles count="46">
    <cellStyle name="Excel Built-in 20% - Accent1" xfId="1" xr:uid="{00000000-0005-0000-0000-000000000000}"/>
    <cellStyle name="Excel Built-in 20% - Accent2" xfId="2" xr:uid="{00000000-0005-0000-0000-000001000000}"/>
    <cellStyle name="Excel Built-in 20% - Accent3" xfId="3" xr:uid="{00000000-0005-0000-0000-000002000000}"/>
    <cellStyle name="Excel Built-in 20% - Accent4" xfId="4" xr:uid="{00000000-0005-0000-0000-000003000000}"/>
    <cellStyle name="Excel Built-in 20% - Accent5" xfId="5" xr:uid="{00000000-0005-0000-0000-000004000000}"/>
    <cellStyle name="Excel Built-in 20% - Accent6" xfId="6" xr:uid="{00000000-0005-0000-0000-000005000000}"/>
    <cellStyle name="Excel Built-in 40% - Accent1" xfId="7" xr:uid="{00000000-0005-0000-0000-000006000000}"/>
    <cellStyle name="Excel Built-in 40% - Accent2" xfId="8" xr:uid="{00000000-0005-0000-0000-000007000000}"/>
    <cellStyle name="Excel Built-in 40% - Accent3" xfId="9" xr:uid="{00000000-0005-0000-0000-000008000000}"/>
    <cellStyle name="Excel Built-in 40% - Accent4" xfId="10" xr:uid="{00000000-0005-0000-0000-000009000000}"/>
    <cellStyle name="Excel Built-in 40% - Accent5" xfId="11" xr:uid="{00000000-0005-0000-0000-00000A000000}"/>
    <cellStyle name="Excel Built-in 40% - Accent6" xfId="12" xr:uid="{00000000-0005-0000-0000-00000B000000}"/>
    <cellStyle name="Excel Built-in 60% - Accent1" xfId="13" xr:uid="{00000000-0005-0000-0000-00000C000000}"/>
    <cellStyle name="Excel Built-in 60% - Accent2" xfId="14" xr:uid="{00000000-0005-0000-0000-00000D000000}"/>
    <cellStyle name="Excel Built-in 60% - Accent3" xfId="15" xr:uid="{00000000-0005-0000-0000-00000E000000}"/>
    <cellStyle name="Excel Built-in 60% - Accent4" xfId="16" xr:uid="{00000000-0005-0000-0000-00000F000000}"/>
    <cellStyle name="Excel Built-in 60% - Accent5" xfId="17" xr:uid="{00000000-0005-0000-0000-000010000000}"/>
    <cellStyle name="Excel Built-in 60% - Accent6" xfId="18" xr:uid="{00000000-0005-0000-0000-000011000000}"/>
    <cellStyle name="Excel Built-in Accent1" xfId="19" xr:uid="{00000000-0005-0000-0000-000012000000}"/>
    <cellStyle name="Excel Built-in Accent2" xfId="20" xr:uid="{00000000-0005-0000-0000-000013000000}"/>
    <cellStyle name="Excel Built-in Accent3" xfId="21" xr:uid="{00000000-0005-0000-0000-000014000000}"/>
    <cellStyle name="Excel Built-in Accent4" xfId="22" xr:uid="{00000000-0005-0000-0000-000015000000}"/>
    <cellStyle name="Excel Built-in Accent5" xfId="23" xr:uid="{00000000-0005-0000-0000-000016000000}"/>
    <cellStyle name="Excel Built-in Accent6" xfId="24" xr:uid="{00000000-0005-0000-0000-000017000000}"/>
    <cellStyle name="Excel Built-in Bad" xfId="25" xr:uid="{00000000-0005-0000-0000-000018000000}"/>
    <cellStyle name="Excel Built-in Calculation" xfId="26" xr:uid="{00000000-0005-0000-0000-000019000000}"/>
    <cellStyle name="Excel Built-in Check Cell" xfId="27" xr:uid="{00000000-0005-0000-0000-00001A000000}"/>
    <cellStyle name="Excel Built-in Explanatory Text" xfId="28" xr:uid="{00000000-0005-0000-0000-00001B000000}"/>
    <cellStyle name="Excel Built-in Good" xfId="29" xr:uid="{00000000-0005-0000-0000-00001C000000}"/>
    <cellStyle name="Excel Built-in Heading 1" xfId="30" xr:uid="{00000000-0005-0000-0000-00001D000000}"/>
    <cellStyle name="Excel Built-in Heading 2" xfId="31" xr:uid="{00000000-0005-0000-0000-00001E000000}"/>
    <cellStyle name="Excel Built-in Heading 3" xfId="32" xr:uid="{00000000-0005-0000-0000-00001F000000}"/>
    <cellStyle name="Excel Built-in Heading 4" xfId="33" xr:uid="{00000000-0005-0000-0000-000020000000}"/>
    <cellStyle name="Excel Built-in Input" xfId="34" xr:uid="{00000000-0005-0000-0000-000021000000}"/>
    <cellStyle name="Excel Built-in Linked Cell" xfId="35" xr:uid="{00000000-0005-0000-0000-000022000000}"/>
    <cellStyle name="Excel Built-in Neutral" xfId="36" xr:uid="{00000000-0005-0000-0000-000023000000}"/>
    <cellStyle name="Excel Built-in Note" xfId="37" xr:uid="{00000000-0005-0000-0000-000024000000}"/>
    <cellStyle name="Excel Built-in Output" xfId="38" xr:uid="{00000000-0005-0000-0000-000025000000}"/>
    <cellStyle name="Excel Built-in Title" xfId="39" xr:uid="{00000000-0005-0000-0000-000026000000}"/>
    <cellStyle name="Excel Built-in Total" xfId="40" xr:uid="{00000000-0005-0000-0000-000027000000}"/>
    <cellStyle name="Excel Built-in Warning Text" xfId="41" xr:uid="{00000000-0005-0000-0000-000028000000}"/>
    <cellStyle name="Heading" xfId="42" xr:uid="{00000000-0005-0000-0000-000029000000}"/>
    <cellStyle name="Heading1" xfId="43" xr:uid="{00000000-0005-0000-0000-00002A000000}"/>
    <cellStyle name="Normal" xfId="0" builtinId="0" customBuiltin="1"/>
    <cellStyle name="Result" xfId="44" xr:uid="{00000000-0005-0000-0000-00002C000000}"/>
    <cellStyle name="Result2" xfId="45" xr:uid="{00000000-0005-0000-0000-00002D000000}"/>
  </cellStyles>
  <dxfs count="2">
    <dxf>
      <numFmt numFmtId="164" formatCode="&quot;$&quot;#,##0.00"/>
    </dxf>
    <dxf>
      <numFmt numFmtId="164" formatCode="&quot;$&quot;#,##0.00"/>
      <alignment horizontal="lef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D210" totalsRowShown="0">
  <autoFilter ref="A1:D210" xr:uid="{00000000-0009-0000-0100-000001000000}"/>
  <tableColumns count="4">
    <tableColumn id="1" xr3:uid="{00000000-0010-0000-0000-000001000000}" name="Part #"/>
    <tableColumn id="2" xr3:uid="{00000000-0010-0000-0000-000002000000}" name="2021 Price"/>
    <tableColumn id="4" xr3:uid="{11C48FD8-E794-4A24-B343-F9C162B4798C}" name="VDOT Discount" dataDxfId="1">
      <calculatedColumnFormula>B2*0.3</calculatedColumnFormula>
    </tableColumn>
    <tableColumn id="5" xr3:uid="{D94E4B58-7408-49AF-B1B4-60114527306C}" name="VDOT Price" dataDxfId="0">
      <calculatedColumnFormula>B2-C2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10"/>
  <sheetViews>
    <sheetView tabSelected="1" workbookViewId="0">
      <selection activeCell="D1" sqref="D1"/>
    </sheetView>
  </sheetViews>
  <sheetFormatPr defaultRowHeight="14.25" x14ac:dyDescent="0.2"/>
  <cols>
    <col min="1" max="1" width="9.125" style="1" customWidth="1"/>
    <col min="2" max="2" width="11.25" style="2" customWidth="1"/>
    <col min="3" max="3" width="15.875" style="1" bestFit="1" customWidth="1"/>
    <col min="4" max="4" width="12.75" style="1" bestFit="1" customWidth="1"/>
    <col min="5" max="5" width="8.875" bestFit="1" customWidth="1"/>
    <col min="6" max="1024" width="8.125" customWidth="1"/>
  </cols>
  <sheetData>
    <row r="1" spans="1:4" x14ac:dyDescent="0.2">
      <c r="A1" s="1" t="s">
        <v>0</v>
      </c>
      <c r="B1" s="2" t="s">
        <v>1</v>
      </c>
      <c r="C1" s="1" t="s">
        <v>2</v>
      </c>
      <c r="D1" t="s">
        <v>3</v>
      </c>
    </row>
    <row r="2" spans="1:4" x14ac:dyDescent="0.2">
      <c r="A2" s="1">
        <v>30001</v>
      </c>
      <c r="B2" s="2">
        <v>17.850000000000001</v>
      </c>
      <c r="C2" s="2">
        <f>B2*0.3</f>
        <v>5.3550000000000004</v>
      </c>
      <c r="D2" s="3">
        <f>B2-C2</f>
        <v>12.495000000000001</v>
      </c>
    </row>
    <row r="3" spans="1:4" x14ac:dyDescent="0.2">
      <c r="A3" s="1">
        <v>30002</v>
      </c>
      <c r="B3" s="2">
        <v>20.58</v>
      </c>
      <c r="C3" s="2">
        <f>B3*0.3</f>
        <v>6.1739999999999995</v>
      </c>
      <c r="D3" s="3">
        <f>B3-C3</f>
        <v>14.405999999999999</v>
      </c>
    </row>
    <row r="4" spans="1:4" x14ac:dyDescent="0.2">
      <c r="A4" s="1">
        <v>30004</v>
      </c>
      <c r="B4" s="2">
        <v>20.399999999999999</v>
      </c>
      <c r="C4" s="2">
        <f>B4*0.3</f>
        <v>6.1199999999999992</v>
      </c>
      <c r="D4" s="3">
        <f>B4-C4</f>
        <v>14.28</v>
      </c>
    </row>
    <row r="5" spans="1:4" x14ac:dyDescent="0.2">
      <c r="A5" s="1">
        <v>30008</v>
      </c>
      <c r="B5" s="2">
        <v>54.42</v>
      </c>
      <c r="C5" s="2">
        <f>B5*0.3</f>
        <v>16.326000000000001</v>
      </c>
      <c r="D5" s="3">
        <f>B5-C5</f>
        <v>38.094000000000001</v>
      </c>
    </row>
    <row r="6" spans="1:4" x14ac:dyDescent="0.2">
      <c r="A6" s="1">
        <v>30009</v>
      </c>
      <c r="B6" s="2">
        <v>52.41</v>
      </c>
      <c r="C6" s="2">
        <f>B6*0.3</f>
        <v>15.722999999999999</v>
      </c>
      <c r="D6" s="3">
        <f>B6-C6</f>
        <v>36.686999999999998</v>
      </c>
    </row>
    <row r="7" spans="1:4" x14ac:dyDescent="0.2">
      <c r="A7" s="1">
        <v>30033</v>
      </c>
      <c r="B7" s="2">
        <v>41.93</v>
      </c>
      <c r="C7" s="2">
        <f>B7*0.3</f>
        <v>12.578999999999999</v>
      </c>
      <c r="D7" s="3">
        <f>B7-C7</f>
        <v>29.350999999999999</v>
      </c>
    </row>
    <row r="8" spans="1:4" x14ac:dyDescent="0.2">
      <c r="A8" s="1">
        <v>30034</v>
      </c>
      <c r="B8" s="2">
        <v>121.03</v>
      </c>
      <c r="C8" s="2">
        <f>B8*0.3</f>
        <v>36.308999999999997</v>
      </c>
      <c r="D8" s="3">
        <f>B8-C8</f>
        <v>84.721000000000004</v>
      </c>
    </row>
    <row r="9" spans="1:4" x14ac:dyDescent="0.2">
      <c r="A9" s="1">
        <v>30036</v>
      </c>
      <c r="B9" s="2">
        <v>40.4</v>
      </c>
      <c r="C9" s="2">
        <f>B9*0.3</f>
        <v>12.12</v>
      </c>
      <c r="D9" s="3">
        <f>B9-C9</f>
        <v>28.28</v>
      </c>
    </row>
    <row r="10" spans="1:4" x14ac:dyDescent="0.2">
      <c r="A10" s="1">
        <v>30037</v>
      </c>
      <c r="B10" s="2">
        <v>120.86</v>
      </c>
      <c r="C10" s="2">
        <f>B10*0.3</f>
        <v>36.257999999999996</v>
      </c>
      <c r="D10" s="3">
        <f>B10-C10</f>
        <v>84.602000000000004</v>
      </c>
    </row>
    <row r="11" spans="1:4" x14ac:dyDescent="0.2">
      <c r="A11" s="1">
        <v>30065</v>
      </c>
      <c r="B11" s="2">
        <v>29.79</v>
      </c>
      <c r="C11" s="2">
        <f>B11*0.3</f>
        <v>8.9369999999999994</v>
      </c>
      <c r="D11" s="3">
        <f>B11-C11</f>
        <v>20.853000000000002</v>
      </c>
    </row>
    <row r="12" spans="1:4" x14ac:dyDescent="0.2">
      <c r="A12" s="1">
        <v>30066</v>
      </c>
      <c r="B12" s="2">
        <v>77.150000000000006</v>
      </c>
      <c r="C12" s="2">
        <f>B12*0.3</f>
        <v>23.145</v>
      </c>
      <c r="D12" s="3">
        <f>B12-C12</f>
        <v>54.00500000000001</v>
      </c>
    </row>
    <row r="13" spans="1:4" x14ac:dyDescent="0.2">
      <c r="A13" s="1">
        <v>30195</v>
      </c>
      <c r="B13" s="2">
        <v>48.1</v>
      </c>
      <c r="C13" s="2">
        <f>B13*0.3</f>
        <v>14.43</v>
      </c>
      <c r="D13" s="3">
        <f>B13-C13</f>
        <v>33.67</v>
      </c>
    </row>
    <row r="14" spans="1:4" x14ac:dyDescent="0.2">
      <c r="A14" s="1">
        <v>30202</v>
      </c>
      <c r="B14" s="2">
        <v>185.67</v>
      </c>
      <c r="C14" s="2">
        <f>B14*0.3</f>
        <v>55.700999999999993</v>
      </c>
      <c r="D14" s="3">
        <f>B14-C14</f>
        <v>129.96899999999999</v>
      </c>
    </row>
    <row r="15" spans="1:4" x14ac:dyDescent="0.2">
      <c r="A15" s="1">
        <v>30203</v>
      </c>
      <c r="B15" s="2">
        <v>189.71</v>
      </c>
      <c r="C15" s="2">
        <f>B15*0.3</f>
        <v>56.913000000000004</v>
      </c>
      <c r="D15" s="3">
        <f>B15-C15</f>
        <v>132.797</v>
      </c>
    </row>
    <row r="16" spans="1:4" x14ac:dyDescent="0.2">
      <c r="A16" s="1">
        <v>30204</v>
      </c>
      <c r="B16" s="2">
        <v>193.74</v>
      </c>
      <c r="C16" s="2">
        <f>B16*0.3</f>
        <v>58.122</v>
      </c>
      <c r="D16" s="3">
        <f>B16-C16</f>
        <v>135.61799999999999</v>
      </c>
    </row>
    <row r="17" spans="1:4" x14ac:dyDescent="0.2">
      <c r="A17" s="1">
        <v>31011</v>
      </c>
      <c r="B17" s="2">
        <v>43.21</v>
      </c>
      <c r="C17" s="2">
        <f>B17*0.3</f>
        <v>12.962999999999999</v>
      </c>
      <c r="D17" s="3">
        <f>B17-C17</f>
        <v>30.247</v>
      </c>
    </row>
    <row r="18" spans="1:4" x14ac:dyDescent="0.2">
      <c r="A18" s="1">
        <v>31015</v>
      </c>
      <c r="B18" s="2">
        <v>43.21</v>
      </c>
      <c r="C18" s="2">
        <f>B18*0.3</f>
        <v>12.962999999999999</v>
      </c>
      <c r="D18" s="3">
        <f>B18-C18</f>
        <v>30.247</v>
      </c>
    </row>
    <row r="19" spans="1:4" x14ac:dyDescent="0.2">
      <c r="A19" s="1">
        <v>40001</v>
      </c>
      <c r="B19" s="2">
        <v>224.56059999999999</v>
      </c>
      <c r="C19" s="2">
        <f>B19*0.3</f>
        <v>67.368179999999995</v>
      </c>
      <c r="D19" s="3">
        <f>B19-C19</f>
        <v>157.19242</v>
      </c>
    </row>
    <row r="20" spans="1:4" x14ac:dyDescent="0.2">
      <c r="A20" s="1">
        <v>40013</v>
      </c>
      <c r="B20" s="2">
        <v>521.59859999999901</v>
      </c>
      <c r="C20" s="2">
        <f>B20*0.3</f>
        <v>156.47957999999969</v>
      </c>
      <c r="D20" s="3">
        <f>B20-C20</f>
        <v>365.1190199999993</v>
      </c>
    </row>
    <row r="21" spans="1:4" x14ac:dyDescent="0.2">
      <c r="A21" s="1">
        <v>40020</v>
      </c>
      <c r="B21" s="2">
        <v>756.51679999999999</v>
      </c>
      <c r="C21" s="2">
        <f>B21*0.3</f>
        <v>226.95504</v>
      </c>
      <c r="D21" s="3">
        <f>B21-C21</f>
        <v>529.56176000000005</v>
      </c>
    </row>
    <row r="22" spans="1:4" x14ac:dyDescent="0.2">
      <c r="A22" s="1">
        <v>40186</v>
      </c>
      <c r="B22" s="2">
        <v>1686.53</v>
      </c>
      <c r="C22" s="2">
        <f>B22*0.3</f>
        <v>505.95899999999995</v>
      </c>
      <c r="D22" s="3">
        <f>B22-C22</f>
        <v>1180.5709999999999</v>
      </c>
    </row>
    <row r="23" spans="1:4" x14ac:dyDescent="0.2">
      <c r="A23" s="1">
        <v>40187</v>
      </c>
      <c r="B23" s="2">
        <v>1849.62</v>
      </c>
      <c r="C23" s="2">
        <f>B23*0.3</f>
        <v>554.88599999999997</v>
      </c>
      <c r="D23" s="3">
        <f>B23-C23</f>
        <v>1294.7339999999999</v>
      </c>
    </row>
    <row r="24" spans="1:4" x14ac:dyDescent="0.2">
      <c r="A24" s="1">
        <v>40188</v>
      </c>
      <c r="B24" s="2">
        <v>1743.62</v>
      </c>
      <c r="C24" s="2">
        <f>B24*0.3</f>
        <v>523.0859999999999</v>
      </c>
      <c r="D24" s="3">
        <f>B24-C24</f>
        <v>1220.5340000000001</v>
      </c>
    </row>
    <row r="25" spans="1:4" x14ac:dyDescent="0.2">
      <c r="A25" s="1">
        <v>40189</v>
      </c>
      <c r="B25" s="2">
        <v>1848.15</v>
      </c>
      <c r="C25" s="2">
        <f>B25*0.3</f>
        <v>554.44500000000005</v>
      </c>
      <c r="D25" s="3">
        <f>B25-C25</f>
        <v>1293.7049999999999</v>
      </c>
    </row>
    <row r="26" spans="1:4" x14ac:dyDescent="0.2">
      <c r="A26" s="1">
        <v>40190</v>
      </c>
      <c r="B26" s="2">
        <v>7473.38</v>
      </c>
      <c r="C26" s="2">
        <f>B26*0.3</f>
        <v>2242.0140000000001</v>
      </c>
      <c r="D26" s="3">
        <f>B26-C26</f>
        <v>5231.366</v>
      </c>
    </row>
    <row r="27" spans="1:4" x14ac:dyDescent="0.2">
      <c r="A27" s="1">
        <v>40191</v>
      </c>
      <c r="B27" s="2">
        <v>8245.23</v>
      </c>
      <c r="C27" s="2">
        <f>B27*0.3</f>
        <v>2473.569</v>
      </c>
      <c r="D27" s="3">
        <f>B27-C27</f>
        <v>5771.6610000000001</v>
      </c>
    </row>
    <row r="28" spans="1:4" x14ac:dyDescent="0.2">
      <c r="A28" s="1">
        <v>40192</v>
      </c>
      <c r="B28" s="2">
        <v>1217.6500000000001</v>
      </c>
      <c r="C28" s="2">
        <f>B28*0.3</f>
        <v>365.29500000000002</v>
      </c>
      <c r="D28" s="3">
        <f>B28-C28</f>
        <v>852.35500000000002</v>
      </c>
    </row>
    <row r="29" spans="1:4" x14ac:dyDescent="0.2">
      <c r="A29" s="1">
        <v>40193</v>
      </c>
      <c r="B29" s="2">
        <v>1571.4</v>
      </c>
      <c r="C29" s="2">
        <f>B29*0.3</f>
        <v>471.42</v>
      </c>
      <c r="D29" s="3">
        <f>B29-C29</f>
        <v>1099.98</v>
      </c>
    </row>
    <row r="30" spans="1:4" x14ac:dyDescent="0.2">
      <c r="A30" s="1">
        <v>40194</v>
      </c>
      <c r="B30" s="2">
        <v>1922.4</v>
      </c>
      <c r="C30" s="2">
        <f>B30*0.3</f>
        <v>576.72</v>
      </c>
      <c r="D30" s="3">
        <f>B30-C30</f>
        <v>1345.68</v>
      </c>
    </row>
    <row r="31" spans="1:4" x14ac:dyDescent="0.2">
      <c r="A31" s="1">
        <v>41060</v>
      </c>
      <c r="B31" s="2">
        <v>301.73</v>
      </c>
      <c r="C31" s="2">
        <f>B31*0.3</f>
        <v>90.519000000000005</v>
      </c>
      <c r="D31" s="3">
        <f>B31-C31</f>
        <v>211.21100000000001</v>
      </c>
    </row>
    <row r="32" spans="1:4" x14ac:dyDescent="0.2">
      <c r="A32" s="1">
        <v>41070</v>
      </c>
      <c r="B32" s="2">
        <v>306.47000000000003</v>
      </c>
      <c r="C32" s="2">
        <f>B32*0.3</f>
        <v>91.941000000000003</v>
      </c>
      <c r="D32" s="3">
        <f>B32-C32</f>
        <v>214.52900000000002</v>
      </c>
    </row>
    <row r="33" spans="1:4" x14ac:dyDescent="0.2">
      <c r="A33" s="1">
        <v>50001</v>
      </c>
      <c r="B33" s="2">
        <v>34.94</v>
      </c>
      <c r="C33" s="2">
        <f>B33*0.3</f>
        <v>10.481999999999999</v>
      </c>
      <c r="D33" s="3">
        <f>B33-C33</f>
        <v>24.457999999999998</v>
      </c>
    </row>
    <row r="34" spans="1:4" x14ac:dyDescent="0.2">
      <c r="A34" s="1">
        <v>50002</v>
      </c>
      <c r="B34" s="2">
        <v>23.14</v>
      </c>
      <c r="C34" s="2">
        <f>B34*0.3</f>
        <v>6.9420000000000002</v>
      </c>
      <c r="D34" s="3">
        <f>B34-C34</f>
        <v>16.198</v>
      </c>
    </row>
    <row r="35" spans="1:4" x14ac:dyDescent="0.2">
      <c r="A35" s="1">
        <v>50003</v>
      </c>
      <c r="B35" s="2">
        <v>22.89</v>
      </c>
      <c r="C35" s="2">
        <f>B35*0.3</f>
        <v>6.867</v>
      </c>
      <c r="D35" s="3">
        <f>B35-C35</f>
        <v>16.023</v>
      </c>
    </row>
    <row r="36" spans="1:4" x14ac:dyDescent="0.2">
      <c r="A36" s="1">
        <v>50004</v>
      </c>
      <c r="B36" s="2">
        <v>26.72</v>
      </c>
      <c r="C36" s="2">
        <f>B36*0.3</f>
        <v>8.016</v>
      </c>
      <c r="D36" s="3">
        <f>B36-C36</f>
        <v>18.704000000000001</v>
      </c>
    </row>
    <row r="37" spans="1:4" x14ac:dyDescent="0.2">
      <c r="A37" s="1">
        <v>50005</v>
      </c>
      <c r="B37" s="2">
        <v>58.56</v>
      </c>
      <c r="C37" s="2">
        <f>B37*0.3</f>
        <v>17.568000000000001</v>
      </c>
      <c r="D37" s="3">
        <f>B37-C37</f>
        <v>40.992000000000004</v>
      </c>
    </row>
    <row r="38" spans="1:4" x14ac:dyDescent="0.2">
      <c r="A38" s="1">
        <v>50006</v>
      </c>
      <c r="B38" s="2">
        <v>89.07</v>
      </c>
      <c r="C38" s="2">
        <f>B38*0.3</f>
        <v>26.720999999999997</v>
      </c>
      <c r="D38" s="3">
        <f>B38-C38</f>
        <v>62.348999999999997</v>
      </c>
    </row>
    <row r="39" spans="1:4" x14ac:dyDescent="0.2">
      <c r="A39" s="1">
        <v>50011</v>
      </c>
      <c r="B39" s="2">
        <v>235.49</v>
      </c>
      <c r="C39" s="2">
        <f>B39*0.3</f>
        <v>70.647000000000006</v>
      </c>
      <c r="D39" s="3">
        <f>B39-C39</f>
        <v>164.84300000000002</v>
      </c>
    </row>
    <row r="40" spans="1:4" x14ac:dyDescent="0.2">
      <c r="A40" s="1">
        <v>50012</v>
      </c>
      <c r="B40" s="2">
        <v>22.89</v>
      </c>
      <c r="C40" s="2">
        <f>B40*0.3</f>
        <v>6.867</v>
      </c>
      <c r="D40" s="3">
        <f>B40-C40</f>
        <v>16.023</v>
      </c>
    </row>
    <row r="41" spans="1:4" x14ac:dyDescent="0.2">
      <c r="A41" s="1">
        <v>50015</v>
      </c>
      <c r="B41" s="2">
        <v>45.76</v>
      </c>
      <c r="C41" s="2">
        <f>B41*0.3</f>
        <v>13.728</v>
      </c>
      <c r="D41" s="3">
        <f>B41-C41</f>
        <v>32.031999999999996</v>
      </c>
    </row>
    <row r="42" spans="1:4" x14ac:dyDescent="0.2">
      <c r="A42" s="1">
        <v>50026</v>
      </c>
      <c r="B42" s="2">
        <v>49.81</v>
      </c>
      <c r="C42" s="2">
        <f>B42*0.3</f>
        <v>14.943</v>
      </c>
      <c r="D42" s="3">
        <f>B42-C42</f>
        <v>34.867000000000004</v>
      </c>
    </row>
    <row r="43" spans="1:4" x14ac:dyDescent="0.2">
      <c r="A43" s="1">
        <v>50027</v>
      </c>
      <c r="B43" s="2">
        <v>57.02</v>
      </c>
      <c r="C43" s="2">
        <f>B43*0.3</f>
        <v>17.106000000000002</v>
      </c>
      <c r="D43" s="3">
        <f>B43-C43</f>
        <v>39.914000000000001</v>
      </c>
    </row>
    <row r="44" spans="1:4" x14ac:dyDescent="0.2">
      <c r="A44" s="1">
        <v>50028</v>
      </c>
      <c r="B44" s="2">
        <v>254.09</v>
      </c>
      <c r="C44" s="2">
        <f>B44*0.3</f>
        <v>76.227000000000004</v>
      </c>
      <c r="D44" s="3">
        <f>B44-C44</f>
        <v>177.863</v>
      </c>
    </row>
    <row r="45" spans="1:4" x14ac:dyDescent="0.2">
      <c r="A45" s="1">
        <v>50032</v>
      </c>
      <c r="B45" s="2">
        <v>39.229999999999997</v>
      </c>
      <c r="C45" s="2">
        <f>B45*0.3</f>
        <v>11.768999999999998</v>
      </c>
      <c r="D45" s="3">
        <f>B45-C45</f>
        <v>27.460999999999999</v>
      </c>
    </row>
    <row r="46" spans="1:4" x14ac:dyDescent="0.2">
      <c r="A46" s="1">
        <v>50109</v>
      </c>
      <c r="B46" s="2">
        <v>42.4</v>
      </c>
      <c r="C46" s="2">
        <f>B46*0.3</f>
        <v>12.719999999999999</v>
      </c>
      <c r="D46" s="3">
        <f>B46-C46</f>
        <v>29.68</v>
      </c>
    </row>
    <row r="47" spans="1:4" x14ac:dyDescent="0.2">
      <c r="A47" s="1">
        <v>50136</v>
      </c>
      <c r="B47" s="2">
        <v>41.78</v>
      </c>
      <c r="C47" s="2">
        <f>B47*0.3</f>
        <v>12.534000000000001</v>
      </c>
      <c r="D47" s="3">
        <f>B47-C47</f>
        <v>29.246000000000002</v>
      </c>
    </row>
    <row r="48" spans="1:4" x14ac:dyDescent="0.2">
      <c r="A48" s="1">
        <v>50163</v>
      </c>
      <c r="B48" s="2">
        <v>56.71</v>
      </c>
      <c r="C48" s="2">
        <f>B48*0.3</f>
        <v>17.012999999999998</v>
      </c>
      <c r="D48" s="3">
        <f>B48-C48</f>
        <v>39.697000000000003</v>
      </c>
    </row>
    <row r="49" spans="1:4" x14ac:dyDescent="0.2">
      <c r="A49" s="1">
        <v>50181</v>
      </c>
      <c r="B49" s="2">
        <v>28.92</v>
      </c>
      <c r="C49" s="2">
        <f>B49*0.3</f>
        <v>8.6760000000000002</v>
      </c>
      <c r="D49" s="3">
        <f>B49-C49</f>
        <v>20.244</v>
      </c>
    </row>
    <row r="50" spans="1:4" x14ac:dyDescent="0.2">
      <c r="A50" s="1">
        <v>60001</v>
      </c>
      <c r="B50" s="2">
        <v>32.4</v>
      </c>
      <c r="C50" s="2">
        <f>B50*0.3</f>
        <v>9.7199999999999989</v>
      </c>
      <c r="D50" s="3">
        <f>B50-C50</f>
        <v>22.68</v>
      </c>
    </row>
    <row r="51" spans="1:4" x14ac:dyDescent="0.2">
      <c r="A51" s="1">
        <v>60002</v>
      </c>
      <c r="B51" s="2">
        <v>45.79</v>
      </c>
      <c r="C51" s="2">
        <f>B51*0.3</f>
        <v>13.737</v>
      </c>
      <c r="D51" s="3">
        <f>B51-C51</f>
        <v>32.052999999999997</v>
      </c>
    </row>
    <row r="52" spans="1:4" x14ac:dyDescent="0.2">
      <c r="A52" s="1">
        <v>60003</v>
      </c>
      <c r="B52" s="2">
        <v>17.28</v>
      </c>
      <c r="C52" s="2">
        <f>B52*0.3</f>
        <v>5.1840000000000002</v>
      </c>
      <c r="D52" s="3">
        <f>B52-C52</f>
        <v>12.096</v>
      </c>
    </row>
    <row r="53" spans="1:4" x14ac:dyDescent="0.2">
      <c r="A53" s="1">
        <v>60035</v>
      </c>
      <c r="B53" s="2">
        <v>494.25</v>
      </c>
      <c r="C53" s="2">
        <f>B53*0.3</f>
        <v>148.27500000000001</v>
      </c>
      <c r="D53" s="3">
        <f>B53-C53</f>
        <v>345.97500000000002</v>
      </c>
    </row>
    <row r="54" spans="1:4" x14ac:dyDescent="0.2">
      <c r="A54" s="1">
        <v>60038</v>
      </c>
      <c r="B54" s="2">
        <v>10.28</v>
      </c>
      <c r="C54" s="2">
        <f>B54*0.3</f>
        <v>3.0839999999999996</v>
      </c>
      <c r="D54" s="3">
        <f>B54-C54</f>
        <v>7.1959999999999997</v>
      </c>
    </row>
    <row r="55" spans="1:4" x14ac:dyDescent="0.2">
      <c r="A55" s="1">
        <v>60063</v>
      </c>
      <c r="B55" s="2">
        <v>419.40789999999998</v>
      </c>
      <c r="C55" s="2">
        <f>B55*0.3</f>
        <v>125.82236999999999</v>
      </c>
      <c r="D55" s="3">
        <f>B55-C55</f>
        <v>293.58553000000001</v>
      </c>
    </row>
    <row r="56" spans="1:4" x14ac:dyDescent="0.2">
      <c r="A56" s="1">
        <v>60067</v>
      </c>
      <c r="B56" s="2">
        <v>419.40789999999998</v>
      </c>
      <c r="C56" s="2">
        <f>B56*0.3</f>
        <v>125.82236999999999</v>
      </c>
      <c r="D56" s="3">
        <f>B56-C56</f>
        <v>293.58553000000001</v>
      </c>
    </row>
    <row r="57" spans="1:4" x14ac:dyDescent="0.2">
      <c r="A57" s="1">
        <v>60069</v>
      </c>
      <c r="B57" s="2">
        <v>2702.96</v>
      </c>
      <c r="C57" s="2">
        <f>B57*0.3</f>
        <v>810.88800000000003</v>
      </c>
      <c r="D57" s="3">
        <f>B57-C57</f>
        <v>1892.0720000000001</v>
      </c>
    </row>
    <row r="58" spans="1:4" x14ac:dyDescent="0.2">
      <c r="A58" s="1">
        <v>60070</v>
      </c>
      <c r="B58" s="2">
        <v>29.27</v>
      </c>
      <c r="C58" s="2">
        <f>B58*0.3</f>
        <v>8.7809999999999988</v>
      </c>
      <c r="D58" s="3">
        <f>B58-C58</f>
        <v>20.489000000000001</v>
      </c>
    </row>
    <row r="59" spans="1:4" x14ac:dyDescent="0.2">
      <c r="A59" s="1">
        <v>60072</v>
      </c>
      <c r="B59" s="2">
        <v>49.6</v>
      </c>
      <c r="C59" s="2">
        <f>B59*0.3</f>
        <v>14.879999999999999</v>
      </c>
      <c r="D59" s="3">
        <f>B59-C59</f>
        <v>34.72</v>
      </c>
    </row>
    <row r="60" spans="1:4" x14ac:dyDescent="0.2">
      <c r="A60" s="1">
        <v>60074</v>
      </c>
      <c r="B60" s="2">
        <v>10</v>
      </c>
      <c r="C60" s="2">
        <f>B60*0.3</f>
        <v>3</v>
      </c>
      <c r="D60" s="3">
        <f>B60-C60</f>
        <v>7</v>
      </c>
    </row>
    <row r="61" spans="1:4" x14ac:dyDescent="0.2">
      <c r="A61" s="1">
        <v>70002</v>
      </c>
      <c r="B61" s="2">
        <v>13.13565</v>
      </c>
      <c r="C61" s="2">
        <f>B61*0.3</f>
        <v>3.9406949999999998</v>
      </c>
      <c r="D61" s="3">
        <f>B61-C61</f>
        <v>9.1949550000000002</v>
      </c>
    </row>
    <row r="62" spans="1:4" x14ac:dyDescent="0.2">
      <c r="A62" s="1">
        <v>70003</v>
      </c>
      <c r="B62" s="2">
        <v>10.95</v>
      </c>
      <c r="C62" s="2">
        <f>B62*0.3</f>
        <v>3.2849999999999997</v>
      </c>
      <c r="D62" s="3">
        <f>B62-C62</f>
        <v>7.6649999999999991</v>
      </c>
    </row>
    <row r="63" spans="1:4" x14ac:dyDescent="0.2">
      <c r="A63" s="1">
        <v>70004</v>
      </c>
      <c r="B63" s="2">
        <v>14.400099999999901</v>
      </c>
      <c r="C63" s="2">
        <f>B63*0.3</f>
        <v>4.3200299999999698</v>
      </c>
      <c r="D63" s="3">
        <f>B63-C63</f>
        <v>10.080069999999932</v>
      </c>
    </row>
    <row r="64" spans="1:4" x14ac:dyDescent="0.2">
      <c r="A64" s="1">
        <v>70005</v>
      </c>
      <c r="B64" s="2">
        <v>11.71</v>
      </c>
      <c r="C64" s="2">
        <f>B64*0.3</f>
        <v>3.5130000000000003</v>
      </c>
      <c r="D64" s="3">
        <f>B64-C64</f>
        <v>8.197000000000001</v>
      </c>
    </row>
    <row r="65" spans="1:4" x14ac:dyDescent="0.2">
      <c r="A65" s="1">
        <v>70008</v>
      </c>
      <c r="B65" s="2">
        <v>33.369999999999997</v>
      </c>
      <c r="C65" s="2">
        <f>B65*0.3</f>
        <v>10.010999999999999</v>
      </c>
      <c r="D65" s="3">
        <f>B65-C65</f>
        <v>23.358999999999998</v>
      </c>
    </row>
    <row r="66" spans="1:4" x14ac:dyDescent="0.2">
      <c r="A66" s="1">
        <v>70010</v>
      </c>
      <c r="B66" s="2">
        <v>8.2100000000000009</v>
      </c>
      <c r="C66" s="2">
        <f>B66*0.3</f>
        <v>2.4630000000000001</v>
      </c>
      <c r="D66" s="3">
        <f>B66-C66</f>
        <v>5.7470000000000008</v>
      </c>
    </row>
    <row r="67" spans="1:4" x14ac:dyDescent="0.2">
      <c r="A67" s="1">
        <v>70012</v>
      </c>
      <c r="B67" s="2">
        <v>8.0500000000000007</v>
      </c>
      <c r="C67" s="2">
        <f>B67*0.3</f>
        <v>2.415</v>
      </c>
      <c r="D67" s="3">
        <f>B67-C67</f>
        <v>5.6350000000000007</v>
      </c>
    </row>
    <row r="68" spans="1:4" x14ac:dyDescent="0.2">
      <c r="A68" s="1">
        <v>70015</v>
      </c>
      <c r="B68" s="2">
        <v>12.98</v>
      </c>
      <c r="C68" s="2">
        <f>B68*0.3</f>
        <v>3.8940000000000001</v>
      </c>
      <c r="D68" s="3">
        <f>B68-C68</f>
        <v>9.0860000000000003</v>
      </c>
    </row>
    <row r="69" spans="1:4" x14ac:dyDescent="0.2">
      <c r="A69" s="1">
        <v>70016</v>
      </c>
      <c r="B69" s="2">
        <v>12.72</v>
      </c>
      <c r="C69" s="2">
        <f>B69*0.3</f>
        <v>3.8159999999999998</v>
      </c>
      <c r="D69" s="3">
        <f>B69-C69</f>
        <v>8.9039999999999999</v>
      </c>
    </row>
    <row r="70" spans="1:4" x14ac:dyDescent="0.2">
      <c r="A70" s="1">
        <v>70018</v>
      </c>
      <c r="B70" s="2">
        <v>17.04</v>
      </c>
      <c r="C70" s="2">
        <f>B70*0.3</f>
        <v>5.1119999999999992</v>
      </c>
      <c r="D70" s="3">
        <f>B70-C70</f>
        <v>11.928000000000001</v>
      </c>
    </row>
    <row r="71" spans="1:4" x14ac:dyDescent="0.2">
      <c r="A71" s="1">
        <v>70019</v>
      </c>
      <c r="B71" s="2">
        <v>28.13</v>
      </c>
      <c r="C71" s="2">
        <f>B71*0.3</f>
        <v>8.4390000000000001</v>
      </c>
      <c r="D71" s="3">
        <f>B71-C71</f>
        <v>19.690999999999999</v>
      </c>
    </row>
    <row r="72" spans="1:4" x14ac:dyDescent="0.2">
      <c r="A72" s="1">
        <v>70020</v>
      </c>
      <c r="B72" s="2">
        <v>27.09</v>
      </c>
      <c r="C72" s="2">
        <f>B72*0.3</f>
        <v>8.1269999999999989</v>
      </c>
      <c r="D72" s="3">
        <f>B72-C72</f>
        <v>18.963000000000001</v>
      </c>
    </row>
    <row r="73" spans="1:4" x14ac:dyDescent="0.2">
      <c r="A73" s="1">
        <v>70023</v>
      </c>
      <c r="B73" s="2">
        <v>27.46</v>
      </c>
      <c r="C73" s="2">
        <f>B73*0.3</f>
        <v>8.2379999999999995</v>
      </c>
      <c r="D73" s="3">
        <f>B73-C73</f>
        <v>19.222000000000001</v>
      </c>
    </row>
    <row r="74" spans="1:4" x14ac:dyDescent="0.2">
      <c r="A74" s="1">
        <v>70024</v>
      </c>
      <c r="B74" s="2">
        <v>58.85</v>
      </c>
      <c r="C74" s="2">
        <f>B74*0.3</f>
        <v>17.655000000000001</v>
      </c>
      <c r="D74" s="3">
        <f>B74-C74</f>
        <v>41.195</v>
      </c>
    </row>
    <row r="75" spans="1:4" x14ac:dyDescent="0.2">
      <c r="A75" s="1">
        <v>70025</v>
      </c>
      <c r="B75" s="2">
        <v>50.58</v>
      </c>
      <c r="C75" s="2">
        <f>B75*0.3</f>
        <v>15.173999999999999</v>
      </c>
      <c r="D75" s="3">
        <f>B75-C75</f>
        <v>35.405999999999999</v>
      </c>
    </row>
    <row r="76" spans="1:4" x14ac:dyDescent="0.2">
      <c r="A76" s="1">
        <v>70027</v>
      </c>
      <c r="B76" s="2">
        <v>18.13</v>
      </c>
      <c r="C76" s="2">
        <f>B76*0.3</f>
        <v>5.4389999999999992</v>
      </c>
      <c r="D76" s="3">
        <f>B76-C76</f>
        <v>12.690999999999999</v>
      </c>
    </row>
    <row r="77" spans="1:4" x14ac:dyDescent="0.2">
      <c r="A77" s="1">
        <v>70028</v>
      </c>
      <c r="B77" s="2">
        <v>49.59</v>
      </c>
      <c r="C77" s="2">
        <f>B77*0.3</f>
        <v>14.877000000000001</v>
      </c>
      <c r="D77" s="3">
        <f>B77-C77</f>
        <v>34.713000000000001</v>
      </c>
    </row>
    <row r="78" spans="1:4" x14ac:dyDescent="0.2">
      <c r="A78" s="1">
        <v>70032</v>
      </c>
      <c r="B78" s="2">
        <v>38.22</v>
      </c>
      <c r="C78" s="2">
        <f>B78*0.3</f>
        <v>11.465999999999999</v>
      </c>
      <c r="D78" s="3">
        <f>B78-C78</f>
        <v>26.753999999999998</v>
      </c>
    </row>
    <row r="79" spans="1:4" x14ac:dyDescent="0.2">
      <c r="A79" s="1">
        <v>70034</v>
      </c>
      <c r="B79" s="2">
        <v>18.54</v>
      </c>
      <c r="C79" s="2">
        <f>B79*0.3</f>
        <v>5.5619999999999994</v>
      </c>
      <c r="D79" s="3">
        <f>B79-C79</f>
        <v>12.978</v>
      </c>
    </row>
    <row r="80" spans="1:4" x14ac:dyDescent="0.2">
      <c r="A80" s="1">
        <v>70036</v>
      </c>
      <c r="B80" s="2">
        <v>57.08</v>
      </c>
      <c r="C80" s="2">
        <f>B80*0.3</f>
        <v>17.123999999999999</v>
      </c>
      <c r="D80" s="3">
        <f>B80-C80</f>
        <v>39.956000000000003</v>
      </c>
    </row>
    <row r="81" spans="1:4" x14ac:dyDescent="0.2">
      <c r="A81" s="1">
        <v>70037</v>
      </c>
      <c r="B81" s="2">
        <v>59.66</v>
      </c>
      <c r="C81" s="2">
        <f>B81*0.3</f>
        <v>17.898</v>
      </c>
      <c r="D81" s="3">
        <f>B81-C81</f>
        <v>41.762</v>
      </c>
    </row>
    <row r="82" spans="1:4" x14ac:dyDescent="0.2">
      <c r="A82" s="1">
        <v>70039</v>
      </c>
      <c r="B82" s="2">
        <v>55.83</v>
      </c>
      <c r="C82" s="2">
        <f>B82*0.3</f>
        <v>16.748999999999999</v>
      </c>
      <c r="D82" s="3">
        <f>B82-C82</f>
        <v>39.081000000000003</v>
      </c>
    </row>
    <row r="83" spans="1:4" x14ac:dyDescent="0.2">
      <c r="A83" s="1">
        <v>70043</v>
      </c>
      <c r="B83" s="2">
        <v>39.93</v>
      </c>
      <c r="C83" s="2">
        <f>B83*0.3</f>
        <v>11.978999999999999</v>
      </c>
      <c r="D83" s="3">
        <f>B83-C83</f>
        <v>27.951000000000001</v>
      </c>
    </row>
    <row r="84" spans="1:4" x14ac:dyDescent="0.2">
      <c r="A84" s="1">
        <v>70045</v>
      </c>
      <c r="B84" s="2">
        <v>14.29</v>
      </c>
      <c r="C84" s="2">
        <f>B84*0.3</f>
        <v>4.2869999999999999</v>
      </c>
      <c r="D84" s="3">
        <f>B84-C84</f>
        <v>10.003</v>
      </c>
    </row>
    <row r="85" spans="1:4" x14ac:dyDescent="0.2">
      <c r="A85" s="1">
        <v>70046</v>
      </c>
      <c r="B85" s="2">
        <v>12.97</v>
      </c>
      <c r="C85" s="2">
        <f>B85*0.3</f>
        <v>3.891</v>
      </c>
      <c r="D85" s="3">
        <f>B85-C85</f>
        <v>9.0790000000000006</v>
      </c>
    </row>
    <row r="86" spans="1:4" x14ac:dyDescent="0.2">
      <c r="A86" s="1">
        <v>70053</v>
      </c>
      <c r="B86" s="2">
        <v>20.78</v>
      </c>
      <c r="C86" s="2">
        <f>B86*0.3</f>
        <v>6.234</v>
      </c>
      <c r="D86" s="3">
        <f>B86-C86</f>
        <v>14.546000000000001</v>
      </c>
    </row>
    <row r="87" spans="1:4" x14ac:dyDescent="0.2">
      <c r="A87" s="1">
        <v>70057</v>
      </c>
      <c r="B87" s="2">
        <v>23.63</v>
      </c>
      <c r="C87" s="2">
        <f>B87*0.3</f>
        <v>7.0889999999999995</v>
      </c>
      <c r="D87" s="3">
        <f>B87-C87</f>
        <v>16.541</v>
      </c>
    </row>
    <row r="88" spans="1:4" x14ac:dyDescent="0.2">
      <c r="A88" s="1">
        <v>70058</v>
      </c>
      <c r="B88" s="2">
        <v>22.5</v>
      </c>
      <c r="C88" s="2">
        <f>B88*0.3</f>
        <v>6.75</v>
      </c>
      <c r="D88" s="3">
        <f>B88-C88</f>
        <v>15.75</v>
      </c>
    </row>
    <row r="89" spans="1:4" x14ac:dyDescent="0.2">
      <c r="A89" s="1">
        <v>70059</v>
      </c>
      <c r="B89" s="2">
        <v>12.76</v>
      </c>
      <c r="C89" s="2">
        <f>B89*0.3</f>
        <v>3.8279999999999998</v>
      </c>
      <c r="D89" s="3">
        <f>B89-C89</f>
        <v>8.9320000000000004</v>
      </c>
    </row>
    <row r="90" spans="1:4" x14ac:dyDescent="0.2">
      <c r="A90" s="1">
        <v>70060</v>
      </c>
      <c r="B90" s="2">
        <v>16.850000000000001</v>
      </c>
      <c r="C90" s="2">
        <f>B90*0.3</f>
        <v>5.0550000000000006</v>
      </c>
      <c r="D90" s="3">
        <f>B90-C90</f>
        <v>11.795000000000002</v>
      </c>
    </row>
    <row r="91" spans="1:4" x14ac:dyDescent="0.2">
      <c r="A91" s="1">
        <v>70061</v>
      </c>
      <c r="B91" s="2">
        <v>20.32</v>
      </c>
      <c r="C91" s="2">
        <f>B91*0.3</f>
        <v>6.0960000000000001</v>
      </c>
      <c r="D91" s="3">
        <f>B91-C91</f>
        <v>14.224</v>
      </c>
    </row>
    <row r="92" spans="1:4" x14ac:dyDescent="0.2">
      <c r="A92" s="1">
        <v>70062</v>
      </c>
      <c r="B92" s="2">
        <v>18.600000000000001</v>
      </c>
      <c r="C92" s="2">
        <f>B92*0.3</f>
        <v>5.58</v>
      </c>
      <c r="D92" s="3">
        <f>B92-C92</f>
        <v>13.020000000000001</v>
      </c>
    </row>
    <row r="93" spans="1:4" x14ac:dyDescent="0.2">
      <c r="A93" s="1">
        <v>70063</v>
      </c>
      <c r="B93" s="2">
        <v>41.64</v>
      </c>
      <c r="C93" s="2">
        <f>B93*0.3</f>
        <v>12.491999999999999</v>
      </c>
      <c r="D93" s="3">
        <f>B93-C93</f>
        <v>29.148000000000003</v>
      </c>
    </row>
    <row r="94" spans="1:4" x14ac:dyDescent="0.2">
      <c r="A94" s="1">
        <v>70064</v>
      </c>
      <c r="B94" s="2">
        <v>12.59</v>
      </c>
      <c r="C94" s="2">
        <f>B94*0.3</f>
        <v>3.7769999999999997</v>
      </c>
      <c r="D94" s="3">
        <f>B94-C94</f>
        <v>8.8130000000000006</v>
      </c>
    </row>
    <row r="95" spans="1:4" x14ac:dyDescent="0.2">
      <c r="A95" s="1">
        <v>70065</v>
      </c>
      <c r="B95" s="2">
        <v>16.72</v>
      </c>
      <c r="C95" s="2">
        <f>B95*0.3</f>
        <v>5.0159999999999991</v>
      </c>
      <c r="D95" s="3">
        <f>B95-C95</f>
        <v>11.704000000000001</v>
      </c>
    </row>
    <row r="96" spans="1:4" x14ac:dyDescent="0.2">
      <c r="A96" s="1">
        <v>70066</v>
      </c>
      <c r="B96" s="2">
        <v>19.87</v>
      </c>
      <c r="C96" s="2">
        <f>B96*0.3</f>
        <v>5.9610000000000003</v>
      </c>
      <c r="D96" s="3">
        <f>B96-C96</f>
        <v>13.909000000000001</v>
      </c>
    </row>
    <row r="97" spans="1:4" x14ac:dyDescent="0.2">
      <c r="A97" s="1">
        <v>70067</v>
      </c>
      <c r="B97" s="2">
        <v>18.25</v>
      </c>
      <c r="C97" s="2">
        <f>B97*0.3</f>
        <v>5.4749999999999996</v>
      </c>
      <c r="D97" s="3">
        <f>B97-C97</f>
        <v>12.775</v>
      </c>
    </row>
    <row r="98" spans="1:4" x14ac:dyDescent="0.2">
      <c r="A98" s="1">
        <v>70068</v>
      </c>
      <c r="B98" s="2">
        <v>40.72</v>
      </c>
      <c r="C98" s="2">
        <f>B98*0.3</f>
        <v>12.215999999999999</v>
      </c>
      <c r="D98" s="3">
        <f>B98-C98</f>
        <v>28.503999999999998</v>
      </c>
    </row>
    <row r="99" spans="1:4" x14ac:dyDescent="0.2">
      <c r="A99" s="1">
        <v>70074</v>
      </c>
      <c r="B99" s="2">
        <v>44.48</v>
      </c>
      <c r="C99" s="2">
        <f>B99*0.3</f>
        <v>13.343999999999999</v>
      </c>
      <c r="D99" s="3">
        <f>B99-C99</f>
        <v>31.135999999999996</v>
      </c>
    </row>
    <row r="100" spans="1:4" x14ac:dyDescent="0.2">
      <c r="A100" s="1">
        <v>70075</v>
      </c>
      <c r="B100" s="2">
        <v>25.88</v>
      </c>
      <c r="C100" s="2">
        <f>B100*0.3</f>
        <v>7.7639999999999993</v>
      </c>
      <c r="D100" s="3">
        <f>B100-C100</f>
        <v>18.116</v>
      </c>
    </row>
    <row r="101" spans="1:4" x14ac:dyDescent="0.2">
      <c r="A101" s="1">
        <v>70076</v>
      </c>
      <c r="B101" s="2">
        <v>26.72</v>
      </c>
      <c r="C101" s="2">
        <f>B101*0.3</f>
        <v>8.016</v>
      </c>
      <c r="D101" s="3">
        <f>B101-C101</f>
        <v>18.704000000000001</v>
      </c>
    </row>
    <row r="102" spans="1:4" x14ac:dyDescent="0.2">
      <c r="A102" s="1">
        <v>70077</v>
      </c>
      <c r="B102" s="2">
        <v>18.04</v>
      </c>
      <c r="C102" s="2">
        <f>B102*0.3</f>
        <v>5.4119999999999999</v>
      </c>
      <c r="D102" s="3">
        <f>B102-C102</f>
        <v>12.628</v>
      </c>
    </row>
    <row r="103" spans="1:4" x14ac:dyDescent="0.2">
      <c r="A103" s="1">
        <v>70080</v>
      </c>
      <c r="B103" s="2">
        <v>54.84</v>
      </c>
      <c r="C103" s="2">
        <f>B103*0.3</f>
        <v>16.452000000000002</v>
      </c>
      <c r="D103" s="3">
        <f>B103-C103</f>
        <v>38.388000000000005</v>
      </c>
    </row>
    <row r="104" spans="1:4" x14ac:dyDescent="0.2">
      <c r="A104" s="1">
        <v>70081</v>
      </c>
      <c r="B104" s="2">
        <v>18.75</v>
      </c>
      <c r="C104" s="2">
        <f>B104*0.3</f>
        <v>5.625</v>
      </c>
      <c r="D104" s="3">
        <f>B104-C104</f>
        <v>13.125</v>
      </c>
    </row>
    <row r="105" spans="1:4" x14ac:dyDescent="0.2">
      <c r="A105" s="1">
        <v>70082</v>
      </c>
      <c r="B105" s="2">
        <v>18.36</v>
      </c>
      <c r="C105" s="2">
        <f>B105*0.3</f>
        <v>5.508</v>
      </c>
      <c r="D105" s="3">
        <f>B105-C105</f>
        <v>12.852</v>
      </c>
    </row>
    <row r="106" spans="1:4" x14ac:dyDescent="0.2">
      <c r="A106" s="1">
        <v>70083</v>
      </c>
      <c r="B106" s="2">
        <v>19.16</v>
      </c>
      <c r="C106" s="2">
        <f>B106*0.3</f>
        <v>5.7480000000000002</v>
      </c>
      <c r="D106" s="3">
        <f>B106-C106</f>
        <v>13.411999999999999</v>
      </c>
    </row>
    <row r="107" spans="1:4" x14ac:dyDescent="0.2">
      <c r="A107" s="1">
        <v>70084</v>
      </c>
      <c r="B107" s="2">
        <v>22.47</v>
      </c>
      <c r="C107" s="2">
        <f>B107*0.3</f>
        <v>6.7409999999999997</v>
      </c>
      <c r="D107" s="3">
        <f>B107-C107</f>
        <v>15.728999999999999</v>
      </c>
    </row>
    <row r="108" spans="1:4" x14ac:dyDescent="0.2">
      <c r="A108" s="1">
        <v>70088</v>
      </c>
      <c r="B108" s="2">
        <v>10.84</v>
      </c>
      <c r="C108" s="2">
        <f>B108*0.3</f>
        <v>3.2519999999999998</v>
      </c>
      <c r="D108" s="3">
        <f>B108-C108</f>
        <v>7.5880000000000001</v>
      </c>
    </row>
    <row r="109" spans="1:4" x14ac:dyDescent="0.2">
      <c r="A109" s="1">
        <v>70089</v>
      </c>
      <c r="B109" s="2">
        <v>12.05</v>
      </c>
      <c r="C109" s="2">
        <f>B109*0.3</f>
        <v>3.6150000000000002</v>
      </c>
      <c r="D109" s="3">
        <f>B109-C109</f>
        <v>8.4350000000000005</v>
      </c>
    </row>
    <row r="110" spans="1:4" x14ac:dyDescent="0.2">
      <c r="A110" s="1">
        <v>70090</v>
      </c>
      <c r="B110" s="2">
        <v>19.64</v>
      </c>
      <c r="C110" s="2">
        <f>B110*0.3</f>
        <v>5.8920000000000003</v>
      </c>
      <c r="D110" s="3">
        <f>B110-C110</f>
        <v>13.748000000000001</v>
      </c>
    </row>
    <row r="111" spans="1:4" x14ac:dyDescent="0.2">
      <c r="A111" s="1">
        <v>70092</v>
      </c>
      <c r="B111" s="2">
        <v>26.81</v>
      </c>
      <c r="C111" s="2">
        <f>B111*0.3</f>
        <v>8.0429999999999993</v>
      </c>
      <c r="D111" s="3">
        <f>B111-C111</f>
        <v>18.766999999999999</v>
      </c>
    </row>
    <row r="112" spans="1:4" x14ac:dyDescent="0.2">
      <c r="A112" s="1">
        <v>70094</v>
      </c>
      <c r="B112" s="2">
        <v>12.97</v>
      </c>
      <c r="C112" s="2">
        <f>B112*0.3</f>
        <v>3.891</v>
      </c>
      <c r="D112" s="3">
        <f>B112-C112</f>
        <v>9.0790000000000006</v>
      </c>
    </row>
    <row r="113" spans="1:4" x14ac:dyDescent="0.2">
      <c r="A113" s="1">
        <v>70095</v>
      </c>
      <c r="B113" s="2">
        <v>13.09</v>
      </c>
      <c r="C113" s="2">
        <f>B113*0.3</f>
        <v>3.9269999999999996</v>
      </c>
      <c r="D113" s="3">
        <f>B113-C113</f>
        <v>9.1630000000000003</v>
      </c>
    </row>
    <row r="114" spans="1:4" x14ac:dyDescent="0.2">
      <c r="A114" s="1">
        <v>70097</v>
      </c>
      <c r="B114" s="2">
        <v>26.86</v>
      </c>
      <c r="C114" s="2">
        <f>B114*0.3</f>
        <v>8.0579999999999998</v>
      </c>
      <c r="D114" s="3">
        <f>B114-C114</f>
        <v>18.802</v>
      </c>
    </row>
    <row r="115" spans="1:4" x14ac:dyDescent="0.2">
      <c r="A115" s="1">
        <v>70098</v>
      </c>
      <c r="B115" s="2">
        <v>39.99</v>
      </c>
      <c r="C115" s="2">
        <f>B115*0.3</f>
        <v>11.997</v>
      </c>
      <c r="D115" s="3">
        <f>B115-C115</f>
        <v>27.993000000000002</v>
      </c>
    </row>
    <row r="116" spans="1:4" x14ac:dyDescent="0.2">
      <c r="A116" s="1">
        <v>70104</v>
      </c>
      <c r="B116" s="2">
        <v>24.83</v>
      </c>
      <c r="C116" s="2">
        <f>B116*0.3</f>
        <v>7.448999999999999</v>
      </c>
      <c r="D116" s="3">
        <f>B116-C116</f>
        <v>17.381</v>
      </c>
    </row>
    <row r="117" spans="1:4" x14ac:dyDescent="0.2">
      <c r="A117" s="1">
        <v>70105</v>
      </c>
      <c r="B117" s="2">
        <v>26.39</v>
      </c>
      <c r="C117" s="2">
        <f>B117*0.3</f>
        <v>7.9169999999999998</v>
      </c>
      <c r="D117" s="3">
        <f>B117-C117</f>
        <v>18.472999999999999</v>
      </c>
    </row>
    <row r="118" spans="1:4" x14ac:dyDescent="0.2">
      <c r="A118" s="1">
        <v>70106</v>
      </c>
      <c r="B118" s="2">
        <v>18.36</v>
      </c>
      <c r="C118" s="2">
        <f>B118*0.3</f>
        <v>5.508</v>
      </c>
      <c r="D118" s="3">
        <f>B118-C118</f>
        <v>12.852</v>
      </c>
    </row>
    <row r="119" spans="1:4" x14ac:dyDescent="0.2">
      <c r="A119" s="1">
        <v>70111</v>
      </c>
      <c r="B119" s="2">
        <v>37.79</v>
      </c>
      <c r="C119" s="2">
        <f>B119*0.3</f>
        <v>11.337</v>
      </c>
      <c r="D119" s="3">
        <f>B119-C119</f>
        <v>26.452999999999999</v>
      </c>
    </row>
    <row r="120" spans="1:4" x14ac:dyDescent="0.2">
      <c r="A120" s="1">
        <v>70117</v>
      </c>
      <c r="B120" s="2">
        <v>27.45</v>
      </c>
      <c r="C120" s="2">
        <f>B120*0.3</f>
        <v>8.2349999999999994</v>
      </c>
      <c r="D120" s="3">
        <f>B120-C120</f>
        <v>19.215</v>
      </c>
    </row>
    <row r="121" spans="1:4" x14ac:dyDescent="0.2">
      <c r="A121" s="1">
        <v>70120</v>
      </c>
      <c r="B121" s="2">
        <v>18.809999999999999</v>
      </c>
      <c r="C121" s="2">
        <f>B121*0.3</f>
        <v>5.6429999999999998</v>
      </c>
      <c r="D121" s="3">
        <f>B121-C121</f>
        <v>13.166999999999998</v>
      </c>
    </row>
    <row r="122" spans="1:4" x14ac:dyDescent="0.2">
      <c r="A122" s="1">
        <v>70122</v>
      </c>
      <c r="B122" s="2">
        <v>16.84</v>
      </c>
      <c r="C122" s="2">
        <f>B122*0.3</f>
        <v>5.0519999999999996</v>
      </c>
      <c r="D122" s="3">
        <f>B122-C122</f>
        <v>11.788</v>
      </c>
    </row>
    <row r="123" spans="1:4" x14ac:dyDescent="0.2">
      <c r="A123" s="1">
        <v>70221</v>
      </c>
      <c r="B123" s="2">
        <v>33.15</v>
      </c>
      <c r="C123" s="2">
        <f>B123*0.3</f>
        <v>9.9449999999999985</v>
      </c>
      <c r="D123" s="3">
        <f>B123-C123</f>
        <v>23.204999999999998</v>
      </c>
    </row>
    <row r="124" spans="1:4" x14ac:dyDescent="0.2">
      <c r="A124" s="1">
        <v>70223</v>
      </c>
      <c r="B124" s="2">
        <v>38.67</v>
      </c>
      <c r="C124" s="2">
        <f>B124*0.3</f>
        <v>11.601000000000001</v>
      </c>
      <c r="D124" s="3">
        <f>B124-C124</f>
        <v>27.069000000000003</v>
      </c>
    </row>
    <row r="125" spans="1:4" x14ac:dyDescent="0.2">
      <c r="A125" s="1">
        <v>70225</v>
      </c>
      <c r="B125" s="2">
        <v>32.590000000000003</v>
      </c>
      <c r="C125" s="2">
        <f>B125*0.3</f>
        <v>9.777000000000001</v>
      </c>
      <c r="D125" s="3">
        <f>B125-C125</f>
        <v>22.813000000000002</v>
      </c>
    </row>
    <row r="126" spans="1:4" x14ac:dyDescent="0.2">
      <c r="A126" s="1">
        <v>70227</v>
      </c>
      <c r="B126" s="2">
        <v>36.700000000000003</v>
      </c>
      <c r="C126" s="2">
        <f>B126*0.3</f>
        <v>11.01</v>
      </c>
      <c r="D126" s="3">
        <f>B126-C126</f>
        <v>25.690000000000005</v>
      </c>
    </row>
    <row r="127" spans="1:4" x14ac:dyDescent="0.2">
      <c r="A127" s="1">
        <v>70230</v>
      </c>
      <c r="B127" s="2">
        <v>31.09</v>
      </c>
      <c r="C127" s="2">
        <f>B127*0.3</f>
        <v>9.327</v>
      </c>
      <c r="D127" s="3">
        <f>B127-C127</f>
        <v>21.762999999999998</v>
      </c>
    </row>
    <row r="128" spans="1:4" x14ac:dyDescent="0.2">
      <c r="A128" s="1">
        <v>70232</v>
      </c>
      <c r="B128" s="2">
        <v>35.130000000000003</v>
      </c>
      <c r="C128" s="2">
        <f>B128*0.3</f>
        <v>10.539</v>
      </c>
      <c r="D128" s="3">
        <f>B128-C128</f>
        <v>24.591000000000001</v>
      </c>
    </row>
    <row r="129" spans="1:4" x14ac:dyDescent="0.2">
      <c r="A129" s="1">
        <v>70234</v>
      </c>
      <c r="B129" s="2">
        <v>30.76</v>
      </c>
      <c r="C129" s="2">
        <f>B129*0.3</f>
        <v>9.2279999999999998</v>
      </c>
      <c r="D129" s="3">
        <f>B129-C129</f>
        <v>21.532000000000004</v>
      </c>
    </row>
    <row r="130" spans="1:4" x14ac:dyDescent="0.2">
      <c r="A130" s="1">
        <v>70235</v>
      </c>
      <c r="B130" s="2">
        <v>26.76</v>
      </c>
      <c r="C130" s="2">
        <f>B130*0.3</f>
        <v>8.0280000000000005</v>
      </c>
      <c r="D130" s="3">
        <f>B130-C130</f>
        <v>18.731999999999999</v>
      </c>
    </row>
    <row r="131" spans="1:4" x14ac:dyDescent="0.2">
      <c r="A131" s="1">
        <v>70236</v>
      </c>
      <c r="B131" s="2">
        <v>32.33</v>
      </c>
      <c r="C131" s="2">
        <f>B131*0.3</f>
        <v>9.6989999999999998</v>
      </c>
      <c r="D131" s="3">
        <f>B131-C131</f>
        <v>22.631</v>
      </c>
    </row>
    <row r="132" spans="1:4" x14ac:dyDescent="0.2">
      <c r="A132" s="1">
        <v>70580</v>
      </c>
      <c r="B132" s="2">
        <v>46.34</v>
      </c>
      <c r="C132" s="2">
        <f>B132*0.3</f>
        <v>13.902000000000001</v>
      </c>
      <c r="D132" s="3">
        <f>B132-C132</f>
        <v>32.438000000000002</v>
      </c>
    </row>
    <row r="133" spans="1:4" x14ac:dyDescent="0.2">
      <c r="A133" s="1">
        <v>70806</v>
      </c>
      <c r="B133" s="2">
        <v>14.06</v>
      </c>
      <c r="C133" s="2">
        <f>B133*0.3</f>
        <v>4.218</v>
      </c>
      <c r="D133" s="3">
        <f>B133-C133</f>
        <v>9.8420000000000005</v>
      </c>
    </row>
    <row r="134" spans="1:4" x14ac:dyDescent="0.2">
      <c r="A134" s="1">
        <v>70808</v>
      </c>
      <c r="B134" s="2">
        <v>18.46</v>
      </c>
      <c r="C134" s="2">
        <f>B134*0.3</f>
        <v>5.5380000000000003</v>
      </c>
      <c r="D134" s="3">
        <f>B134-C134</f>
        <v>12.922000000000001</v>
      </c>
    </row>
    <row r="135" spans="1:4" x14ac:dyDescent="0.2">
      <c r="A135" s="1">
        <v>70814</v>
      </c>
      <c r="B135" s="2">
        <v>46.2</v>
      </c>
      <c r="C135" s="2">
        <f>B135*0.3</f>
        <v>13.860000000000001</v>
      </c>
      <c r="D135" s="3">
        <f>B135-C135</f>
        <v>32.340000000000003</v>
      </c>
    </row>
    <row r="136" spans="1:4" x14ac:dyDescent="0.2">
      <c r="A136" s="1">
        <v>70819</v>
      </c>
      <c r="B136" s="2">
        <v>17.09</v>
      </c>
      <c r="C136" s="2">
        <f>B136*0.3</f>
        <v>5.1269999999999998</v>
      </c>
      <c r="D136" s="3">
        <f>B136-C136</f>
        <v>11.963000000000001</v>
      </c>
    </row>
    <row r="137" spans="1:4" x14ac:dyDescent="0.2">
      <c r="A137" s="1">
        <v>70821</v>
      </c>
      <c r="B137" s="2">
        <v>18.73</v>
      </c>
      <c r="C137" s="2">
        <f>B137*0.3</f>
        <v>5.6189999999999998</v>
      </c>
      <c r="D137" s="3">
        <f>B137-C137</f>
        <v>13.111000000000001</v>
      </c>
    </row>
    <row r="138" spans="1:4" x14ac:dyDescent="0.2">
      <c r="A138" s="1">
        <v>70898</v>
      </c>
      <c r="B138" s="2">
        <v>43.47</v>
      </c>
      <c r="C138" s="2">
        <f>B138*0.3</f>
        <v>13.040999999999999</v>
      </c>
      <c r="D138" s="3">
        <f>B138-C138</f>
        <v>30.429000000000002</v>
      </c>
    </row>
    <row r="139" spans="1:4" x14ac:dyDescent="0.2">
      <c r="A139" s="1">
        <v>70991</v>
      </c>
      <c r="B139" s="2">
        <v>44.34</v>
      </c>
      <c r="C139" s="2">
        <f>B139*0.3</f>
        <v>13.302000000000001</v>
      </c>
      <c r="D139" s="3">
        <f>B139-C139</f>
        <v>31.038000000000004</v>
      </c>
    </row>
    <row r="140" spans="1:4" x14ac:dyDescent="0.2">
      <c r="A140" s="1">
        <v>70993</v>
      </c>
      <c r="B140" s="2">
        <v>39.33</v>
      </c>
      <c r="C140" s="2">
        <f>B140*0.3</f>
        <v>11.798999999999999</v>
      </c>
      <c r="D140" s="3">
        <f>B140-C140</f>
        <v>27.530999999999999</v>
      </c>
    </row>
    <row r="141" spans="1:4" x14ac:dyDescent="0.2">
      <c r="A141" s="1">
        <v>90001</v>
      </c>
      <c r="B141" s="2">
        <v>5.63</v>
      </c>
      <c r="C141" s="2">
        <f>B141*0.3</f>
        <v>1.6889999999999998</v>
      </c>
      <c r="D141" s="3">
        <f>B141-C141</f>
        <v>3.9409999999999998</v>
      </c>
    </row>
    <row r="142" spans="1:4" x14ac:dyDescent="0.2">
      <c r="A142" s="1">
        <v>90002</v>
      </c>
      <c r="B142" s="2">
        <v>168.11</v>
      </c>
      <c r="C142" s="2">
        <f>B142*0.3</f>
        <v>50.433</v>
      </c>
      <c r="D142" s="3">
        <f>B142-C142</f>
        <v>117.67700000000002</v>
      </c>
    </row>
    <row r="143" spans="1:4" x14ac:dyDescent="0.2">
      <c r="A143" s="1">
        <v>90003</v>
      </c>
      <c r="B143" s="2">
        <v>8.91</v>
      </c>
      <c r="C143" s="2">
        <f>B143*0.3</f>
        <v>2.673</v>
      </c>
      <c r="D143" s="3">
        <f>B143-C143</f>
        <v>6.2370000000000001</v>
      </c>
    </row>
    <row r="144" spans="1:4" x14ac:dyDescent="0.2">
      <c r="A144" s="1">
        <v>90004</v>
      </c>
      <c r="B144" s="2">
        <v>81.63</v>
      </c>
      <c r="C144" s="2">
        <f>B144*0.3</f>
        <v>24.488999999999997</v>
      </c>
      <c r="D144" s="3">
        <f>B144-C144</f>
        <v>57.140999999999998</v>
      </c>
    </row>
    <row r="145" spans="1:4" x14ac:dyDescent="0.2">
      <c r="A145" s="1">
        <v>90011</v>
      </c>
      <c r="B145" s="2">
        <v>18</v>
      </c>
      <c r="C145" s="2">
        <f>B145*0.3</f>
        <v>5.3999999999999995</v>
      </c>
      <c r="D145" s="3">
        <f>B145-C145</f>
        <v>12.600000000000001</v>
      </c>
    </row>
    <row r="146" spans="1:4" x14ac:dyDescent="0.2">
      <c r="A146" s="1">
        <v>90014</v>
      </c>
      <c r="B146" s="2">
        <v>230</v>
      </c>
      <c r="C146" s="2">
        <f>B146*0.3</f>
        <v>69</v>
      </c>
      <c r="D146" s="3">
        <f>B146-C146</f>
        <v>161</v>
      </c>
    </row>
    <row r="147" spans="1:4" x14ac:dyDescent="0.2">
      <c r="A147" s="1">
        <v>90015</v>
      </c>
      <c r="B147" s="2">
        <v>325</v>
      </c>
      <c r="C147" s="2">
        <f>B147*0.3</f>
        <v>97.5</v>
      </c>
      <c r="D147" s="3">
        <f>B147-C147</f>
        <v>227.5</v>
      </c>
    </row>
    <row r="148" spans="1:4" x14ac:dyDescent="0.2">
      <c r="A148" s="1">
        <v>90022</v>
      </c>
      <c r="B148" s="2">
        <v>814.05</v>
      </c>
      <c r="C148" s="2">
        <f>B148*0.3</f>
        <v>244.21499999999997</v>
      </c>
      <c r="D148" s="3">
        <f>B148-C148</f>
        <v>569.83500000000004</v>
      </c>
    </row>
    <row r="149" spans="1:4" x14ac:dyDescent="0.2">
      <c r="A149" s="1">
        <v>90025</v>
      </c>
      <c r="B149" s="2">
        <v>4.9000000000000004</v>
      </c>
      <c r="C149" s="2">
        <f>B149*0.3</f>
        <v>1.47</v>
      </c>
      <c r="D149" s="3">
        <f>B149-C149</f>
        <v>3.4300000000000006</v>
      </c>
    </row>
    <row r="150" spans="1:4" x14ac:dyDescent="0.2">
      <c r="A150" s="1">
        <v>90026</v>
      </c>
      <c r="B150" s="2">
        <v>10.4</v>
      </c>
      <c r="C150" s="2">
        <f>B150*0.3</f>
        <v>3.12</v>
      </c>
      <c r="D150" s="3">
        <f>B150-C150</f>
        <v>7.28</v>
      </c>
    </row>
    <row r="151" spans="1:4" x14ac:dyDescent="0.2">
      <c r="A151" s="1">
        <v>90028</v>
      </c>
      <c r="B151" s="2">
        <v>4.5</v>
      </c>
      <c r="C151" s="2">
        <f>B151*0.3</f>
        <v>1.3499999999999999</v>
      </c>
      <c r="D151" s="3">
        <f>B151-C151</f>
        <v>3.1500000000000004</v>
      </c>
    </row>
    <row r="152" spans="1:4" x14ac:dyDescent="0.2">
      <c r="A152" s="1">
        <v>90030</v>
      </c>
      <c r="B152" s="2">
        <v>56.69</v>
      </c>
      <c r="C152" s="2">
        <f>B152*0.3</f>
        <v>17.006999999999998</v>
      </c>
      <c r="D152" s="3">
        <f>B152-C152</f>
        <v>39.683</v>
      </c>
    </row>
    <row r="153" spans="1:4" x14ac:dyDescent="0.2">
      <c r="A153" s="1">
        <v>90036</v>
      </c>
      <c r="B153" s="2">
        <v>4.7</v>
      </c>
      <c r="C153" s="2">
        <f>B153*0.3</f>
        <v>1.41</v>
      </c>
      <c r="D153" s="3">
        <f>B153-C153</f>
        <v>3.29</v>
      </c>
    </row>
    <row r="154" spans="1:4" x14ac:dyDescent="0.2">
      <c r="A154" s="1">
        <v>90037</v>
      </c>
      <c r="B154" s="2">
        <v>15.07</v>
      </c>
      <c r="C154" s="2">
        <f>B154*0.3</f>
        <v>4.5209999999999999</v>
      </c>
      <c r="D154" s="3">
        <f>B154-C154</f>
        <v>10.548999999999999</v>
      </c>
    </row>
    <row r="155" spans="1:4" x14ac:dyDescent="0.2">
      <c r="A155" s="1">
        <v>90039</v>
      </c>
      <c r="B155" s="2">
        <v>22.44</v>
      </c>
      <c r="C155" s="2">
        <f>B155*0.3</f>
        <v>6.7320000000000002</v>
      </c>
      <c r="D155" s="3">
        <f>B155-C155</f>
        <v>15.708000000000002</v>
      </c>
    </row>
    <row r="156" spans="1:4" x14ac:dyDescent="0.2">
      <c r="A156" s="1">
        <v>90041</v>
      </c>
      <c r="B156" s="2">
        <v>5.41</v>
      </c>
      <c r="C156" s="2">
        <f>B156*0.3</f>
        <v>1.623</v>
      </c>
      <c r="D156" s="3">
        <f>B156-C156</f>
        <v>3.7869999999999999</v>
      </c>
    </row>
    <row r="157" spans="1:4" x14ac:dyDescent="0.2">
      <c r="A157" s="1">
        <v>90046</v>
      </c>
      <c r="B157" s="2">
        <v>27.3</v>
      </c>
      <c r="C157" s="2">
        <f>B157*0.3</f>
        <v>8.19</v>
      </c>
      <c r="D157" s="3">
        <f>B157-C157</f>
        <v>19.11</v>
      </c>
    </row>
    <row r="158" spans="1:4" x14ac:dyDescent="0.2">
      <c r="A158" s="1">
        <v>90057</v>
      </c>
      <c r="B158" s="2">
        <v>38.24</v>
      </c>
      <c r="C158" s="2">
        <f>B158*0.3</f>
        <v>11.472</v>
      </c>
      <c r="D158" s="3">
        <f>B158-C158</f>
        <v>26.768000000000001</v>
      </c>
    </row>
    <row r="159" spans="1:4" x14ac:dyDescent="0.2">
      <c r="A159" s="1">
        <v>90058</v>
      </c>
      <c r="B159" s="2">
        <v>171.39</v>
      </c>
      <c r="C159" s="2">
        <f>B159*0.3</f>
        <v>51.416999999999994</v>
      </c>
      <c r="D159" s="3">
        <f>B159-C159</f>
        <v>119.97299999999998</v>
      </c>
    </row>
    <row r="160" spans="1:4" x14ac:dyDescent="0.2">
      <c r="A160" s="1">
        <v>90094</v>
      </c>
      <c r="B160" s="2">
        <v>6.53</v>
      </c>
      <c r="C160" s="2">
        <f>B160*0.3</f>
        <v>1.9590000000000001</v>
      </c>
      <c r="D160" s="3">
        <f>B160-C160</f>
        <v>4.5709999999999997</v>
      </c>
    </row>
    <row r="161" spans="1:4" x14ac:dyDescent="0.2">
      <c r="A161" s="1">
        <v>90195</v>
      </c>
      <c r="B161" s="2">
        <v>1650</v>
      </c>
      <c r="C161" s="2">
        <f>B161*0.3</f>
        <v>495</v>
      </c>
      <c r="D161" s="3">
        <f>B161-C161</f>
        <v>1155</v>
      </c>
    </row>
    <row r="162" spans="1:4" x14ac:dyDescent="0.2">
      <c r="A162" s="1">
        <v>90201</v>
      </c>
      <c r="B162" s="2">
        <v>1796.25</v>
      </c>
      <c r="C162" s="2">
        <f>B162*0.3</f>
        <v>538.875</v>
      </c>
      <c r="D162" s="3">
        <f>B162-C162</f>
        <v>1257.375</v>
      </c>
    </row>
    <row r="163" spans="1:4" x14ac:dyDescent="0.2">
      <c r="A163" s="1">
        <v>90218</v>
      </c>
      <c r="B163" s="2">
        <v>22.94</v>
      </c>
      <c r="C163" s="2">
        <f>B163*0.3</f>
        <v>6.8820000000000006</v>
      </c>
      <c r="D163" s="3">
        <f>B163-C163</f>
        <v>16.058</v>
      </c>
    </row>
    <row r="164" spans="1:4" x14ac:dyDescent="0.2">
      <c r="A164" s="1">
        <v>90220</v>
      </c>
      <c r="B164" s="2">
        <v>21.62</v>
      </c>
      <c r="C164" s="2">
        <f>B164*0.3</f>
        <v>6.4859999999999998</v>
      </c>
      <c r="D164" s="3">
        <f>B164-C164</f>
        <v>15.134</v>
      </c>
    </row>
    <row r="165" spans="1:4" x14ac:dyDescent="0.2">
      <c r="A165" s="1">
        <v>90222</v>
      </c>
      <c r="B165" s="2">
        <v>119.43</v>
      </c>
      <c r="C165" s="2">
        <f>B165*0.3</f>
        <v>35.829000000000001</v>
      </c>
      <c r="D165" s="3">
        <f>B165-C165</f>
        <v>83.600999999999999</v>
      </c>
    </row>
    <row r="166" spans="1:4" x14ac:dyDescent="0.2">
      <c r="A166" s="1">
        <v>90223</v>
      </c>
      <c r="B166" s="2">
        <v>253.1</v>
      </c>
      <c r="C166" s="2">
        <f>B166*0.3</f>
        <v>75.929999999999993</v>
      </c>
      <c r="D166" s="3">
        <f>B166-C166</f>
        <v>177.17000000000002</v>
      </c>
    </row>
    <row r="167" spans="1:4" x14ac:dyDescent="0.2">
      <c r="A167" s="1">
        <v>90224</v>
      </c>
      <c r="B167" s="2">
        <v>68.33</v>
      </c>
      <c r="C167" s="2">
        <f>B167*0.3</f>
        <v>20.498999999999999</v>
      </c>
      <c r="D167" s="3">
        <f>B167-C167</f>
        <v>47.831000000000003</v>
      </c>
    </row>
    <row r="168" spans="1:4" x14ac:dyDescent="0.2">
      <c r="A168" s="1">
        <v>90235</v>
      </c>
      <c r="B168" s="2">
        <v>477.13</v>
      </c>
      <c r="C168" s="2">
        <f>B168*0.3</f>
        <v>143.13899999999998</v>
      </c>
      <c r="D168" s="3">
        <f>B168-C168</f>
        <v>333.99099999999999</v>
      </c>
    </row>
    <row r="169" spans="1:4" x14ac:dyDescent="0.2">
      <c r="A169" s="1">
        <v>90244</v>
      </c>
      <c r="B169" s="2">
        <v>188.8</v>
      </c>
      <c r="C169" s="2">
        <f>B169*0.3</f>
        <v>56.64</v>
      </c>
      <c r="D169" s="3">
        <f>B169-C169</f>
        <v>132.16000000000003</v>
      </c>
    </row>
    <row r="170" spans="1:4" x14ac:dyDescent="0.2">
      <c r="A170" s="1">
        <v>90517</v>
      </c>
      <c r="B170" s="2">
        <v>53.55</v>
      </c>
      <c r="C170" s="2">
        <f>B170*0.3</f>
        <v>16.064999999999998</v>
      </c>
      <c r="D170" s="3">
        <f>B170-C170</f>
        <v>37.484999999999999</v>
      </c>
    </row>
    <row r="171" spans="1:4" x14ac:dyDescent="0.2">
      <c r="A171" s="1">
        <v>90518</v>
      </c>
      <c r="B171" s="2">
        <v>114.75</v>
      </c>
      <c r="C171" s="2">
        <f>B171*0.3</f>
        <v>34.424999999999997</v>
      </c>
      <c r="D171" s="3">
        <f>B171-C171</f>
        <v>80.325000000000003</v>
      </c>
    </row>
    <row r="172" spans="1:4" x14ac:dyDescent="0.2">
      <c r="A172" s="1">
        <v>90560</v>
      </c>
      <c r="B172" s="2">
        <v>55.16</v>
      </c>
      <c r="C172" s="2">
        <f>B172*0.3</f>
        <v>16.547999999999998</v>
      </c>
      <c r="D172" s="3">
        <f>B172-C172</f>
        <v>38.611999999999995</v>
      </c>
    </row>
    <row r="173" spans="1:4" x14ac:dyDescent="0.2">
      <c r="A173" s="1">
        <v>90561</v>
      </c>
      <c r="B173" s="2">
        <v>137.69999999999999</v>
      </c>
      <c r="C173" s="2">
        <f>B173*0.3</f>
        <v>41.309999999999995</v>
      </c>
      <c r="D173" s="3">
        <f>B173-C173</f>
        <v>96.389999999999986</v>
      </c>
    </row>
    <row r="174" spans="1:4" x14ac:dyDescent="0.2">
      <c r="A174" s="1">
        <v>90562</v>
      </c>
      <c r="B174" s="2">
        <v>101.88</v>
      </c>
      <c r="C174" s="2">
        <f>B174*0.3</f>
        <v>30.563999999999997</v>
      </c>
      <c r="D174" s="3">
        <f>B174-C174</f>
        <v>71.316000000000003</v>
      </c>
    </row>
    <row r="175" spans="1:4" x14ac:dyDescent="0.2">
      <c r="A175" s="1">
        <v>90563</v>
      </c>
      <c r="B175" s="2">
        <v>114.75</v>
      </c>
      <c r="C175" s="2">
        <f>B175*0.3</f>
        <v>34.424999999999997</v>
      </c>
      <c r="D175" s="3">
        <f>B175-C175</f>
        <v>80.325000000000003</v>
      </c>
    </row>
    <row r="176" spans="1:4" x14ac:dyDescent="0.2">
      <c r="A176" s="1">
        <v>90565</v>
      </c>
      <c r="B176" s="2">
        <v>247.54</v>
      </c>
      <c r="C176" s="2">
        <f>B176*0.3</f>
        <v>74.262</v>
      </c>
      <c r="D176" s="3">
        <f>B176-C176</f>
        <v>173.27799999999999</v>
      </c>
    </row>
    <row r="177" spans="1:4" x14ac:dyDescent="0.2">
      <c r="A177" s="1">
        <v>90566</v>
      </c>
      <c r="B177" s="2">
        <v>229.5</v>
      </c>
      <c r="C177" s="2">
        <f>B177*0.3</f>
        <v>68.849999999999994</v>
      </c>
      <c r="D177" s="3">
        <f>B177-C177</f>
        <v>160.65</v>
      </c>
    </row>
    <row r="178" spans="1:4" x14ac:dyDescent="0.2">
      <c r="A178" s="1">
        <v>90569</v>
      </c>
      <c r="B178" s="2">
        <v>96.63</v>
      </c>
      <c r="C178" s="2">
        <f>B178*0.3</f>
        <v>28.988999999999997</v>
      </c>
      <c r="D178" s="3">
        <f>B178-C178</f>
        <v>67.640999999999991</v>
      </c>
    </row>
    <row r="179" spans="1:4" x14ac:dyDescent="0.2">
      <c r="A179" s="1">
        <v>90570</v>
      </c>
      <c r="B179" s="2">
        <v>15.3</v>
      </c>
      <c r="C179" s="2">
        <f>B179*0.3</f>
        <v>4.59</v>
      </c>
      <c r="D179" s="3">
        <f>B179-C179</f>
        <v>10.71</v>
      </c>
    </row>
    <row r="180" spans="1:4" x14ac:dyDescent="0.2">
      <c r="A180" s="1">
        <v>90572</v>
      </c>
      <c r="B180" s="2">
        <v>91.8</v>
      </c>
      <c r="C180" s="2">
        <f>B180*0.3</f>
        <v>27.54</v>
      </c>
      <c r="D180" s="3">
        <f>B180-C180</f>
        <v>64.259999999999991</v>
      </c>
    </row>
    <row r="181" spans="1:4" x14ac:dyDescent="0.2">
      <c r="A181" s="1">
        <v>90575</v>
      </c>
      <c r="B181" s="2">
        <v>9.9</v>
      </c>
      <c r="C181" s="2">
        <f>B181*0.3</f>
        <v>2.97</v>
      </c>
      <c r="D181" s="3">
        <f>B181-C181</f>
        <v>6.93</v>
      </c>
    </row>
    <row r="182" spans="1:4" x14ac:dyDescent="0.2">
      <c r="A182" s="1">
        <v>90576</v>
      </c>
      <c r="B182" s="2">
        <v>9.8000000000000007</v>
      </c>
      <c r="C182" s="2">
        <f>B182*0.3</f>
        <v>2.94</v>
      </c>
      <c r="D182" s="3">
        <f>B182-C182</f>
        <v>6.8600000000000012</v>
      </c>
    </row>
    <row r="183" spans="1:4" x14ac:dyDescent="0.2">
      <c r="A183" s="1">
        <v>90577</v>
      </c>
      <c r="B183" s="2">
        <v>9.61</v>
      </c>
      <c r="C183" s="2">
        <f>B183*0.3</f>
        <v>2.8829999999999996</v>
      </c>
      <c r="D183" s="3">
        <f>B183-C183</f>
        <v>6.7270000000000003</v>
      </c>
    </row>
    <row r="184" spans="1:4" x14ac:dyDescent="0.2">
      <c r="A184" s="1">
        <v>90578</v>
      </c>
      <c r="B184" s="2">
        <v>22.51</v>
      </c>
      <c r="C184" s="2">
        <f>B184*0.3</f>
        <v>6.7530000000000001</v>
      </c>
      <c r="D184" s="3">
        <f>B184-C184</f>
        <v>15.757000000000001</v>
      </c>
    </row>
    <row r="185" spans="1:4" x14ac:dyDescent="0.2">
      <c r="A185" s="1">
        <v>90579</v>
      </c>
      <c r="B185" s="2">
        <v>19.440000000000001</v>
      </c>
      <c r="C185" s="2">
        <f>B185*0.3</f>
        <v>5.8319999999999999</v>
      </c>
      <c r="D185" s="3">
        <f>B185-C185</f>
        <v>13.608000000000001</v>
      </c>
    </row>
    <row r="186" spans="1:4" x14ac:dyDescent="0.2">
      <c r="A186" s="1">
        <v>90580</v>
      </c>
      <c r="B186" s="2">
        <v>13.32</v>
      </c>
      <c r="C186" s="2">
        <f>B186*0.3</f>
        <v>3.996</v>
      </c>
      <c r="D186" s="3">
        <f>B186-C186</f>
        <v>9.3239999999999998</v>
      </c>
    </row>
    <row r="187" spans="1:4" x14ac:dyDescent="0.2">
      <c r="A187" s="1">
        <v>90583</v>
      </c>
      <c r="B187" s="2">
        <v>13.88</v>
      </c>
      <c r="C187" s="2">
        <f>B187*0.3</f>
        <v>4.1639999999999997</v>
      </c>
      <c r="D187" s="3">
        <f>B187-C187</f>
        <v>9.7160000000000011</v>
      </c>
    </row>
    <row r="188" spans="1:4" x14ac:dyDescent="0.2">
      <c r="A188" s="1">
        <v>90584</v>
      </c>
      <c r="B188" s="2">
        <v>13.75</v>
      </c>
      <c r="C188" s="2">
        <f>B188*0.3</f>
        <v>4.125</v>
      </c>
      <c r="D188" s="3">
        <f>B188-C188</f>
        <v>9.625</v>
      </c>
    </row>
    <row r="189" spans="1:4" x14ac:dyDescent="0.2">
      <c r="A189" s="1">
        <v>90585</v>
      </c>
      <c r="B189" s="2">
        <v>13.48</v>
      </c>
      <c r="C189" s="2">
        <f>B189*0.3</f>
        <v>4.0439999999999996</v>
      </c>
      <c r="D189" s="3">
        <f>B189-C189</f>
        <v>9.4359999999999999</v>
      </c>
    </row>
    <row r="190" spans="1:4" x14ac:dyDescent="0.2">
      <c r="A190" s="1">
        <v>90586</v>
      </c>
      <c r="B190" s="2">
        <v>41.21</v>
      </c>
      <c r="C190" s="2">
        <f>B190*0.3</f>
        <v>12.363</v>
      </c>
      <c r="D190" s="3">
        <f>B190-C190</f>
        <v>28.847000000000001</v>
      </c>
    </row>
    <row r="191" spans="1:4" x14ac:dyDescent="0.2">
      <c r="A191" s="1">
        <v>90587</v>
      </c>
      <c r="B191" s="2">
        <v>32.799999999999997</v>
      </c>
      <c r="C191" s="2">
        <f>B191*0.3</f>
        <v>9.8399999999999981</v>
      </c>
      <c r="D191" s="3">
        <f>B191-C191</f>
        <v>22.96</v>
      </c>
    </row>
    <row r="192" spans="1:4" x14ac:dyDescent="0.2">
      <c r="A192" s="1">
        <v>90588</v>
      </c>
      <c r="B192" s="2">
        <v>26.51</v>
      </c>
      <c r="C192" s="2">
        <f>B192*0.3</f>
        <v>7.9530000000000003</v>
      </c>
      <c r="D192" s="3">
        <f>B192-C192</f>
        <v>18.557000000000002</v>
      </c>
    </row>
    <row r="193" spans="1:4" x14ac:dyDescent="0.2">
      <c r="A193" s="1">
        <v>90591</v>
      </c>
      <c r="B193" s="2">
        <v>7.01</v>
      </c>
      <c r="C193" s="2">
        <f>B193*0.3</f>
        <v>2.1029999999999998</v>
      </c>
      <c r="D193" s="3">
        <f>B193-C193</f>
        <v>4.907</v>
      </c>
    </row>
    <row r="194" spans="1:4" x14ac:dyDescent="0.2">
      <c r="A194" s="1">
        <v>90592</v>
      </c>
      <c r="B194" s="2">
        <v>6.95</v>
      </c>
      <c r="C194" s="2">
        <f>B194*0.3</f>
        <v>2.085</v>
      </c>
      <c r="D194" s="3">
        <f>B194-C194</f>
        <v>4.8650000000000002</v>
      </c>
    </row>
    <row r="195" spans="1:4" x14ac:dyDescent="0.2">
      <c r="A195" s="1">
        <v>90593</v>
      </c>
      <c r="B195" s="2">
        <v>6.81</v>
      </c>
      <c r="C195" s="2">
        <f>B195*0.3</f>
        <v>2.0429999999999997</v>
      </c>
      <c r="D195" s="3">
        <f>B195-C195</f>
        <v>4.7669999999999995</v>
      </c>
    </row>
    <row r="196" spans="1:4" x14ac:dyDescent="0.2">
      <c r="A196" s="1">
        <v>90594</v>
      </c>
      <c r="B196" s="2">
        <v>16.55</v>
      </c>
      <c r="C196" s="2">
        <f>B196*0.3</f>
        <v>4.9649999999999999</v>
      </c>
      <c r="D196" s="3">
        <f>B196-C196</f>
        <v>11.585000000000001</v>
      </c>
    </row>
    <row r="197" spans="1:4" x14ac:dyDescent="0.2">
      <c r="A197" s="1">
        <v>90595</v>
      </c>
      <c r="B197" s="2">
        <v>13.79</v>
      </c>
      <c r="C197" s="2">
        <f>B197*0.3</f>
        <v>4.1369999999999996</v>
      </c>
      <c r="D197" s="3">
        <f>B197-C197</f>
        <v>9.6529999999999987</v>
      </c>
    </row>
    <row r="198" spans="1:4" x14ac:dyDescent="0.2">
      <c r="A198" s="1">
        <v>90596</v>
      </c>
      <c r="B198" s="2">
        <v>12.31</v>
      </c>
      <c r="C198" s="2">
        <f>B198*0.3</f>
        <v>3.6930000000000001</v>
      </c>
      <c r="D198" s="3">
        <f>B198-C198</f>
        <v>8.6170000000000009</v>
      </c>
    </row>
    <row r="199" spans="1:4" x14ac:dyDescent="0.2">
      <c r="A199" s="1">
        <v>90599</v>
      </c>
      <c r="B199" s="2">
        <v>114.75</v>
      </c>
      <c r="C199" s="2">
        <f>B199*0.3</f>
        <v>34.424999999999997</v>
      </c>
      <c r="D199" s="3">
        <f>B199-C199</f>
        <v>80.325000000000003</v>
      </c>
    </row>
    <row r="200" spans="1:4" x14ac:dyDescent="0.2">
      <c r="A200" s="1">
        <v>90600</v>
      </c>
      <c r="B200" s="2">
        <v>405.45</v>
      </c>
      <c r="C200" s="2">
        <f>B200*0.3</f>
        <v>121.63499999999999</v>
      </c>
      <c r="D200" s="3">
        <f>B200-C200</f>
        <v>283.815</v>
      </c>
    </row>
    <row r="201" spans="1:4" x14ac:dyDescent="0.2">
      <c r="A201" s="1">
        <v>90601</v>
      </c>
      <c r="B201" s="2">
        <v>1524.76</v>
      </c>
      <c r="C201" s="2">
        <f>B201*0.3</f>
        <v>457.428</v>
      </c>
      <c r="D201" s="3">
        <f>B201-C201</f>
        <v>1067.3319999999999</v>
      </c>
    </row>
    <row r="202" spans="1:4" x14ac:dyDescent="0.2">
      <c r="A202" s="1">
        <v>90602</v>
      </c>
      <c r="B202" s="2">
        <v>1494.86</v>
      </c>
      <c r="C202" s="2">
        <f>B202*0.3</f>
        <v>448.45799999999997</v>
      </c>
      <c r="D202" s="3">
        <f>B202-C202</f>
        <v>1046.402</v>
      </c>
    </row>
    <row r="203" spans="1:4" x14ac:dyDescent="0.2">
      <c r="A203" s="1">
        <v>90603</v>
      </c>
      <c r="B203" s="2">
        <v>111</v>
      </c>
      <c r="C203" s="2">
        <f>B203*0.3</f>
        <v>33.299999999999997</v>
      </c>
      <c r="D203" s="3">
        <f>B203-C203</f>
        <v>77.7</v>
      </c>
    </row>
    <row r="204" spans="1:4" x14ac:dyDescent="0.2">
      <c r="A204" s="1">
        <v>90604</v>
      </c>
      <c r="B204" s="2">
        <v>68.73</v>
      </c>
      <c r="C204" s="2">
        <f>B204*0.3</f>
        <v>20.619</v>
      </c>
      <c r="D204" s="3">
        <f>B204-C204</f>
        <v>48.111000000000004</v>
      </c>
    </row>
    <row r="205" spans="1:4" x14ac:dyDescent="0.2">
      <c r="A205" s="1">
        <v>90626</v>
      </c>
      <c r="B205" s="2">
        <v>97.5</v>
      </c>
      <c r="C205" s="2">
        <f>B205*0.3</f>
        <v>29.25</v>
      </c>
      <c r="D205" s="3">
        <f>B205-C205</f>
        <v>68.25</v>
      </c>
    </row>
    <row r="206" spans="1:4" x14ac:dyDescent="0.2">
      <c r="A206" s="1">
        <v>90627</v>
      </c>
      <c r="B206" s="2">
        <v>97.5</v>
      </c>
      <c r="C206" s="2">
        <f>B206*0.3</f>
        <v>29.25</v>
      </c>
      <c r="D206" s="3">
        <f>B206-C206</f>
        <v>68.25</v>
      </c>
    </row>
    <row r="207" spans="1:4" x14ac:dyDescent="0.2">
      <c r="A207" s="1">
        <v>90703</v>
      </c>
      <c r="B207" s="2">
        <v>161.25</v>
      </c>
      <c r="C207" s="2">
        <f>B207*0.3</f>
        <v>48.375</v>
      </c>
      <c r="D207" s="3">
        <f>B207-C207</f>
        <v>112.875</v>
      </c>
    </row>
    <row r="208" spans="1:4" x14ac:dyDescent="0.2">
      <c r="A208" s="1">
        <v>90704</v>
      </c>
      <c r="B208" s="2">
        <v>435.92</v>
      </c>
      <c r="C208" s="2">
        <f>B208*0.3</f>
        <v>130.77600000000001</v>
      </c>
      <c r="D208" s="3">
        <f>B208-C208</f>
        <v>305.14400000000001</v>
      </c>
    </row>
    <row r="209" spans="1:4" x14ac:dyDescent="0.2">
      <c r="A209" s="1">
        <v>91011</v>
      </c>
      <c r="B209" s="2">
        <v>58.85</v>
      </c>
      <c r="C209" s="2">
        <f>B209*0.3</f>
        <v>17.655000000000001</v>
      </c>
      <c r="D209" s="3">
        <f>B209-C209</f>
        <v>41.195</v>
      </c>
    </row>
    <row r="210" spans="1:4" x14ac:dyDescent="0.2">
      <c r="A210" s="1">
        <v>91235</v>
      </c>
      <c r="B210" s="2">
        <v>89.04</v>
      </c>
      <c r="C210" s="2">
        <f>B210*0.3</f>
        <v>26.712</v>
      </c>
      <c r="D210" s="3">
        <f>B210-C210</f>
        <v>62.328000000000003</v>
      </c>
    </row>
  </sheetData>
  <phoneticPr fontId="21" type="noConversion"/>
  <pageMargins left="0.70000000000000007" right="0.70000000000000007" top="1.1437000000000002" bottom="1.1437000000000002" header="0.75000000000000011" footer="0.75000000000000011"/>
  <pageSetup paperSize="0" fitToWidth="0" fitToHeight="0" orientation="portrait" horizontalDpi="0" verticalDpi="0" copies="0"/>
  <headerFooter alignWithMargins="0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36AB046D2E17844A702CAB9B673ADF4" ma:contentTypeVersion="13" ma:contentTypeDescription="Create a new document." ma:contentTypeScope="" ma:versionID="d8f45d1a630dd3275124e0db8d577fd4">
  <xsd:schema xmlns:xsd="http://www.w3.org/2001/XMLSchema" xmlns:xs="http://www.w3.org/2001/XMLSchema" xmlns:p="http://schemas.microsoft.com/office/2006/metadata/properties" xmlns:ns3="f2a87204-a12f-4f36-8f5b-088633daa38e" xmlns:ns4="22b41732-740c-42b3-b112-c5e698b66ebd" targetNamespace="http://schemas.microsoft.com/office/2006/metadata/properties" ma:root="true" ma:fieldsID="099b709d616c97e4f2108faf6c5f44ee" ns3:_="" ns4:_="">
    <xsd:import namespace="f2a87204-a12f-4f36-8f5b-088633daa38e"/>
    <xsd:import namespace="22b41732-740c-42b3-b112-c5e698b66eb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a87204-a12f-4f36-8f5b-088633daa3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b41732-740c-42b3-b112-c5e698b66eb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C71A739-B74F-40D4-91D3-771956B71CE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642CE95-9F49-457F-A138-49513AB663A4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f2a87204-a12f-4f36-8f5b-088633daa38e"/>
    <ds:schemaRef ds:uri="http://purl.org/dc/elements/1.1/"/>
    <ds:schemaRef ds:uri="http://schemas.microsoft.com/office/2006/metadata/properties"/>
    <ds:schemaRef ds:uri="22b41732-740c-42b3-b112-c5e698b66ebd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C0848DF-8D86-4F20-B9DB-F4FBF6A0D4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2a87204-a12f-4f36-8f5b-088633daa38e"/>
    <ds:schemaRef ds:uri="22b41732-740c-42b3-b112-c5e698b66eb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Christine Schulte</dc:creator>
  <cp:lastModifiedBy>MLanning</cp:lastModifiedBy>
  <dcterms:created xsi:type="dcterms:W3CDTF">2021-01-23T00:51:13Z</dcterms:created>
  <dcterms:modified xsi:type="dcterms:W3CDTF">2021-02-01T15:23:55Z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0x010100936AB046D2E17844A702CAB9B673ADF4</vt:lpwstr>
  </property>
</Properties>
</file>